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E5984B28-4E90-4FC0-B90B-35F19D46CA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og" sheetId="1" r:id="rId1"/>
    <sheet name="Dashboard" sheetId="3" r:id="rId2"/>
  </sheets>
  <definedNames>
    <definedName name="_xlnm.Print_Area" localSheetId="1">Dashboard!$A$1:$P$22</definedName>
    <definedName name="_xlnm.Print_Area" localSheetId="0">Log!$A$5:$K$68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" l="1"/>
  <c r="R8" i="1"/>
  <c r="R7" i="1"/>
  <c r="R6" i="1"/>
  <c r="Q9" i="1"/>
  <c r="Q8" i="1"/>
  <c r="Q7" i="1"/>
  <c r="Q6" i="1"/>
  <c r="P9" i="1"/>
  <c r="P8" i="1"/>
  <c r="P7" i="1"/>
  <c r="P6" i="1"/>
  <c r="O9" i="1"/>
  <c r="O8" i="1"/>
  <c r="O7" i="1"/>
  <c r="O6" i="1"/>
  <c r="N9" i="1"/>
  <c r="N8" i="1"/>
  <c r="N7" i="1"/>
  <c r="N6" i="1"/>
  <c r="R10" i="1" l="1"/>
  <c r="L16" i="3"/>
  <c r="I16" i="3"/>
  <c r="F16" i="3"/>
  <c r="C16" i="3"/>
  <c r="L14" i="3"/>
  <c r="I14" i="3"/>
  <c r="F14" i="3"/>
  <c r="C14" i="3"/>
  <c r="L12" i="3"/>
  <c r="I12" i="3"/>
  <c r="F12" i="3"/>
  <c r="C12" i="3"/>
  <c r="L10" i="3"/>
  <c r="I10" i="3"/>
  <c r="F10" i="3"/>
  <c r="C10" i="3"/>
  <c r="L8" i="3"/>
  <c r="I8" i="3"/>
  <c r="F8" i="3"/>
  <c r="C8" i="3"/>
  <c r="M9" i="1"/>
  <c r="M8" i="1"/>
  <c r="M7" i="1"/>
  <c r="M6" i="1"/>
  <c r="C18" i="3" l="1"/>
  <c r="L18" i="3"/>
  <c r="M10" i="1"/>
  <c r="M4" i="3"/>
  <c r="J4" i="3"/>
  <c r="D4" i="3"/>
  <c r="L4" i="3"/>
  <c r="I4" i="3"/>
  <c r="C4" i="3"/>
  <c r="O10" i="3" l="1"/>
  <c r="O16" i="3"/>
  <c r="F18" i="3"/>
  <c r="O8" i="3"/>
  <c r="O14" i="3"/>
  <c r="I18" i="3"/>
  <c r="O12" i="3"/>
  <c r="O18" i="3" l="1"/>
</calcChain>
</file>

<file path=xl/sharedStrings.xml><?xml version="1.0" encoding="utf-8"?>
<sst xmlns="http://schemas.openxmlformats.org/spreadsheetml/2006/main" count="71" uniqueCount="40">
  <si>
    <t>RAID Log</t>
  </si>
  <si>
    <t>Project number:</t>
  </si>
  <si>
    <t>Project leader:</t>
  </si>
  <si>
    <t>Project title:</t>
  </si>
  <si>
    <t>Risk</t>
  </si>
  <si>
    <t>Assumption</t>
  </si>
  <si>
    <t>Issue</t>
  </si>
  <si>
    <t>Dependency</t>
  </si>
  <si>
    <t>Description</t>
  </si>
  <si>
    <t>Owner</t>
  </si>
  <si>
    <t>Status</t>
  </si>
  <si>
    <t>Impact</t>
  </si>
  <si>
    <t>Priority</t>
  </si>
  <si>
    <t>Open</t>
  </si>
  <si>
    <t>Closed</t>
  </si>
  <si>
    <t>High</t>
  </si>
  <si>
    <t>Low</t>
  </si>
  <si>
    <t>RAID Dashboard</t>
  </si>
  <si>
    <t>Risks</t>
  </si>
  <si>
    <t>Assumptions</t>
  </si>
  <si>
    <t>Dependencies</t>
  </si>
  <si>
    <t>Issues</t>
  </si>
  <si>
    <t>Critical</t>
  </si>
  <si>
    <t>Moderate</t>
  </si>
  <si>
    <t>Negligible</t>
  </si>
  <si>
    <t>Revision date:</t>
  </si>
  <si>
    <t>Revision number:</t>
  </si>
  <si>
    <t>Total</t>
  </si>
  <si>
    <t>Guidelines:</t>
  </si>
  <si>
    <t>You need only to fill the white cells.</t>
  </si>
  <si>
    <t xml:space="preserve">  This dashboard allows project teams to review all relevant information related to a project at a glance.</t>
  </si>
  <si>
    <t xml:space="preserve">  Use this log at the beginning of the project, then regularly review and update it as necessary through regular project meetings.</t>
  </si>
  <si>
    <t>Open/Closed</t>
  </si>
  <si>
    <t>Select …</t>
  </si>
  <si>
    <t>RAID Category</t>
  </si>
  <si>
    <t xml:space="preserve">  This template allows project managers to track risks, assumptions, issues and dependencies.</t>
  </si>
  <si>
    <t xml:space="preserve">  It should drive to take the necessary actions in order to ensure successful implementation of the project.</t>
  </si>
  <si>
    <t xml:space="preserve">Mitigation / Action Plan </t>
  </si>
  <si>
    <t>Due Date</t>
  </si>
  <si>
    <t xml:space="preserve">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</si>
</sst>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color rgb="FF0000CC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20"/>
      <name val="Calibri"/>
      <family val="2"/>
      <scheme val="minor"/>
    </font>
    <font>
      <sz val="9"/>
      <color rgb="FF0000CC"/>
      <name val="Calibri"/>
      <family val="2"/>
      <scheme val="minor"/>
    </font>
    <font>
      <sz val="8"/>
      <color rgb="FFDDDDDD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4E4E4"/>
        <bgColor indexed="64"/>
      </patternFill>
    </fill>
  </fills>
  <borders count="1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ck">
        <color indexed="64"/>
      </top>
      <bottom style="thin">
        <color theme="0" tint="-0.249977111117893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indexed="64"/>
      </bottom>
      <diagonal/>
    </border>
    <border>
      <left/>
      <right style="thick">
        <color indexed="64"/>
      </right>
      <top style="thin">
        <color theme="0" tint="-0.249977111117893"/>
      </top>
      <bottom style="thick">
        <color indexed="64"/>
      </bottom>
      <diagonal/>
    </border>
    <border>
      <left style="thick">
        <color indexed="64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indexed="64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1" fillId="0" borderId="0" applyProtection="0"/>
  </cellStyleXfs>
  <cellXfs count="76">
    <xf numFmtId="0" fontId="0" fillId="0" borderId="0" xfId="0"/>
    <xf numFmtId="0" fontId="2" fillId="4" borderId="3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/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right"/>
    </xf>
    <xf numFmtId="0" fontId="1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horizontal="right" vertical="center"/>
    </xf>
    <xf numFmtId="0" fontId="11" fillId="2" borderId="2" xfId="0" applyFont="1" applyFill="1" applyBorder="1" applyAlignment="1" applyProtection="1">
      <alignment horizontal="right"/>
    </xf>
    <xf numFmtId="0" fontId="12" fillId="2" borderId="2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/>
    <xf numFmtId="0" fontId="2" fillId="2" borderId="4" xfId="0" applyFont="1" applyFill="1" applyBorder="1" applyAlignment="1" applyProtection="1"/>
    <xf numFmtId="0" fontId="2" fillId="2" borderId="5" xfId="0" applyFont="1" applyFill="1" applyBorder="1" applyAlignment="1" applyProtection="1"/>
    <xf numFmtId="0" fontId="2" fillId="2" borderId="0" xfId="0" applyFont="1" applyFill="1" applyBorder="1" applyAlignment="1" applyProtection="1"/>
    <xf numFmtId="0" fontId="13" fillId="2" borderId="1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/>
    <xf numFmtId="0" fontId="2" fillId="2" borderId="7" xfId="0" applyFont="1" applyFill="1" applyBorder="1" applyAlignment="1" applyProtection="1"/>
    <xf numFmtId="0" fontId="5" fillId="2" borderId="0" xfId="0" applyNumberFormat="1" applyFont="1" applyFill="1" applyAlignment="1" applyProtection="1">
      <alignment vertical="center"/>
    </xf>
    <xf numFmtId="0" fontId="6" fillId="2" borderId="0" xfId="0" applyNumberFormat="1" applyFont="1" applyFill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right" vertical="center"/>
    </xf>
    <xf numFmtId="0" fontId="9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0" fillId="2" borderId="0" xfId="0" applyNumberFormat="1" applyFont="1" applyFill="1" applyBorder="1" applyAlignment="1" applyProtection="1">
      <alignment horizontal="left" vertical="center"/>
    </xf>
    <xf numFmtId="164" fontId="0" fillId="2" borderId="0" xfId="0" applyNumberFormat="1" applyFont="1" applyFill="1" applyBorder="1" applyAlignment="1" applyProtection="1">
      <alignment horizontal="left" vertical="center"/>
    </xf>
    <xf numFmtId="1" fontId="0" fillId="2" borderId="0" xfId="0" applyNumberFormat="1" applyFont="1" applyFill="1" applyBorder="1" applyAlignment="1" applyProtection="1">
      <alignment horizontal="left" vertical="center"/>
    </xf>
    <xf numFmtId="164" fontId="2" fillId="4" borderId="3" xfId="0" applyNumberFormat="1" applyFont="1" applyFill="1" applyBorder="1" applyAlignment="1" applyProtection="1">
      <alignment horizontal="left" vertical="center"/>
      <protection locked="0"/>
    </xf>
    <xf numFmtId="0" fontId="14" fillId="2" borderId="3" xfId="0" applyFont="1" applyFill="1" applyBorder="1" applyAlignment="1" applyProtection="1">
      <alignment horizontal="right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/>
    </xf>
    <xf numFmtId="0" fontId="15" fillId="2" borderId="3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17" fillId="2" borderId="0" xfId="0" applyFont="1" applyFill="1" applyAlignment="1" applyProtection="1"/>
    <xf numFmtId="0" fontId="2" fillId="4" borderId="10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/>
    <xf numFmtId="0" fontId="21" fillId="2" borderId="0" xfId="0" applyFont="1" applyFill="1"/>
    <xf numFmtId="0" fontId="18" fillId="2" borderId="0" xfId="0" applyFont="1" applyFill="1" applyAlignment="1" applyProtection="1">
      <alignment horizontal="center"/>
    </xf>
    <xf numFmtId="0" fontId="22" fillId="2" borderId="0" xfId="0" applyFont="1" applyFill="1" applyBorder="1" applyAlignment="1" applyProtection="1">
      <alignment vertical="center"/>
    </xf>
    <xf numFmtId="0" fontId="22" fillId="2" borderId="0" xfId="0" applyNumberFormat="1" applyFont="1" applyFill="1" applyBorder="1" applyAlignment="1" applyProtection="1">
      <alignment vertical="center"/>
    </xf>
    <xf numFmtId="0" fontId="6" fillId="4" borderId="13" xfId="0" applyNumberFormat="1" applyFont="1" applyFill="1" applyBorder="1" applyAlignment="1" applyProtection="1">
      <alignment horizontal="center" vertical="center"/>
    </xf>
    <xf numFmtId="0" fontId="19" fillId="5" borderId="14" xfId="0" applyNumberFormat="1" applyFont="1" applyFill="1" applyBorder="1" applyAlignment="1" applyProtection="1">
      <alignment horizontal="center" vertical="center"/>
    </xf>
    <xf numFmtId="0" fontId="6" fillId="4" borderId="15" xfId="0" applyNumberFormat="1" applyFont="1" applyFill="1" applyBorder="1" applyAlignment="1" applyProtection="1">
      <alignment horizontal="center" vertical="center"/>
    </xf>
    <xf numFmtId="0" fontId="6" fillId="6" borderId="14" xfId="0" applyNumberFormat="1" applyFont="1" applyFill="1" applyBorder="1" applyAlignment="1" applyProtection="1">
      <alignment horizontal="center" vertical="center"/>
    </xf>
    <xf numFmtId="0" fontId="6" fillId="7" borderId="14" xfId="0" applyNumberFormat="1" applyFont="1" applyFill="1" applyBorder="1" applyAlignment="1" applyProtection="1">
      <alignment horizontal="center" vertical="center"/>
    </xf>
    <xf numFmtId="0" fontId="6" fillId="8" borderId="14" xfId="0" applyNumberFormat="1" applyFont="1" applyFill="1" applyBorder="1" applyAlignment="1" applyProtection="1">
      <alignment horizontal="center" vertical="center"/>
    </xf>
    <xf numFmtId="0" fontId="6" fillId="9" borderId="14" xfId="0" applyNumberFormat="1" applyFont="1" applyFill="1" applyBorder="1" applyAlignment="1" applyProtection="1">
      <alignment horizontal="center" vertical="center"/>
    </xf>
    <xf numFmtId="0" fontId="6" fillId="4" borderId="16" xfId="0" applyNumberFormat="1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4" borderId="10" xfId="0" applyFont="1" applyFill="1" applyBorder="1" applyAlignment="1" applyProtection="1">
      <alignment horizontal="left" vertical="center"/>
      <protection locked="0"/>
    </xf>
    <xf numFmtId="0" fontId="12" fillId="2" borderId="12" xfId="0" applyFont="1" applyFill="1" applyBorder="1" applyAlignment="1" applyProtection="1">
      <alignment horizontal="left"/>
    </xf>
    <xf numFmtId="9" fontId="24" fillId="2" borderId="0" xfId="0" applyNumberFormat="1" applyFont="1" applyFill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horizontal="center" vertical="center" wrapText="1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/>
    </xf>
    <xf numFmtId="0" fontId="12" fillId="2" borderId="2" xfId="0" applyFont="1" applyFill="1" applyBorder="1" applyAlignment="1" applyProtection="1">
      <alignment horizontal="center"/>
    </xf>
    <xf numFmtId="0" fontId="3" fillId="3" borderId="0" xfId="1" applyFont="1" applyFill="1" applyAlignment="1" applyProtection="1">
      <alignment horizontal="center" vertical="center"/>
    </xf>
    <xf numFmtId="0" fontId="3" fillId="10" borderId="0" xfId="1" applyFont="1" applyFill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0" fontId="16" fillId="4" borderId="14" xfId="0" applyNumberFormat="1" applyFont="1" applyFill="1" applyBorder="1" applyAlignment="1" applyProtection="1">
      <alignment horizontal="center" vertical="center"/>
    </xf>
    <xf numFmtId="0" fontId="4" fillId="4" borderId="13" xfId="0" applyNumberFormat="1" applyFont="1" applyFill="1" applyBorder="1" applyAlignment="1" applyProtection="1">
      <alignment horizontal="center" vertical="center"/>
    </xf>
    <xf numFmtId="0" fontId="4" fillId="4" borderId="14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9"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theme="0" tint="-0.2499465926084170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0000CC"/>
      </font>
    </dxf>
    <dxf>
      <font>
        <color theme="6" tint="-0.499984740745262"/>
      </font>
    </dxf>
  </dxfs>
  <tableStyles count="0" defaultTableStyle="TableStyleMedium9" defaultPivotStyle="PivotStyleLight16"/>
  <colors>
    <mruColors>
      <color rgb="FFDDDDDD"/>
      <color rgb="FF0000CC"/>
      <color rgb="FFE4E4E4"/>
      <color rgb="FF99CCFF"/>
      <color rgb="FF6699FF"/>
      <color rgb="FFAFFBC1"/>
      <color rgb="FFE5FE68"/>
      <color rgb="FF8FF9A8"/>
      <color rgb="FF40F66B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2066925</xdr:colOff>
      <xdr:row>0</xdr:row>
      <xdr:rowOff>66675</xdr:rowOff>
    </xdr:from>
    <xdr:to>
      <xdr:col>9</xdr:col>
      <xdr:colOff>61595</xdr:colOff>
      <xdr:row>5</xdr:row>
      <xdr:rowOff>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6492D7-EDBB-2C37-F31C-19F3014DD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5550" y="66675"/>
          <a:ext cx="2147570" cy="882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R281"/>
  <sheetViews>
    <sheetView showGridLines="0" tabSelected="1" topLeftCell="A32" zoomScaleNormal="100" workbookViewId="0">
      <selection activeCell="B13" sqref="B13"/>
    </sheetView>
  </sheetViews>
  <sheetFormatPr defaultRowHeight="12" x14ac:dyDescent="0.2"/>
  <cols>
    <col min="1" max="1" width="6.28515625" style="4" customWidth="1"/>
    <col min="2" max="2" width="16.7109375" style="4" customWidth="1"/>
    <col min="3" max="4" width="30.7109375" style="4" customWidth="1"/>
    <col min="5" max="9" width="31.140625" style="4" customWidth="1"/>
    <col min="10" max="11" width="2.7109375" style="4" customWidth="1"/>
    <col min="12" max="12" width="14.140625" style="4" hidden="1" customWidth="1"/>
    <col min="13" max="18" width="7.85546875" style="4" hidden="1" customWidth="1"/>
    <col min="19" max="19" width="7.85546875" style="4" customWidth="1"/>
    <col min="20" max="240" width="9.140625" style="4"/>
    <col min="241" max="243" width="3" style="4" customWidth="1"/>
    <col min="244" max="263" width="5.7109375" style="4" customWidth="1"/>
    <col min="264" max="264" width="13.85546875" style="4" customWidth="1"/>
    <col min="265" max="265" width="19.42578125" style="4" customWidth="1"/>
    <col min="266" max="496" width="9.140625" style="4"/>
    <col min="497" max="499" width="3" style="4" customWidth="1"/>
    <col min="500" max="519" width="5.7109375" style="4" customWidth="1"/>
    <col min="520" max="520" width="13.85546875" style="4" customWidth="1"/>
    <col min="521" max="521" width="19.42578125" style="4" customWidth="1"/>
    <col min="522" max="752" width="9.140625" style="4"/>
    <col min="753" max="755" width="3" style="4" customWidth="1"/>
    <col min="756" max="775" width="5.7109375" style="4" customWidth="1"/>
    <col min="776" max="776" width="13.85546875" style="4" customWidth="1"/>
    <col min="777" max="777" width="19.42578125" style="4" customWidth="1"/>
    <col min="778" max="1008" width="9.140625" style="4"/>
    <col min="1009" max="1011" width="3" style="4" customWidth="1"/>
    <col min="1012" max="1031" width="5.7109375" style="4" customWidth="1"/>
    <col min="1032" max="1032" width="13.85546875" style="4" customWidth="1"/>
    <col min="1033" max="1033" width="19.42578125" style="4" customWidth="1"/>
    <col min="1034" max="1264" width="9.140625" style="4"/>
    <col min="1265" max="1267" width="3" style="4" customWidth="1"/>
    <col min="1268" max="1287" width="5.7109375" style="4" customWidth="1"/>
    <col min="1288" max="1288" width="13.85546875" style="4" customWidth="1"/>
    <col min="1289" max="1289" width="19.42578125" style="4" customWidth="1"/>
    <col min="1290" max="1520" width="9.140625" style="4"/>
    <col min="1521" max="1523" width="3" style="4" customWidth="1"/>
    <col min="1524" max="1543" width="5.7109375" style="4" customWidth="1"/>
    <col min="1544" max="1544" width="13.85546875" style="4" customWidth="1"/>
    <col min="1545" max="1545" width="19.42578125" style="4" customWidth="1"/>
    <col min="1546" max="1776" width="9.140625" style="4"/>
    <col min="1777" max="1779" width="3" style="4" customWidth="1"/>
    <col min="1780" max="1799" width="5.7109375" style="4" customWidth="1"/>
    <col min="1800" max="1800" width="13.85546875" style="4" customWidth="1"/>
    <col min="1801" max="1801" width="19.42578125" style="4" customWidth="1"/>
    <col min="1802" max="2032" width="9.140625" style="4"/>
    <col min="2033" max="2035" width="3" style="4" customWidth="1"/>
    <col min="2036" max="2055" width="5.7109375" style="4" customWidth="1"/>
    <col min="2056" max="2056" width="13.85546875" style="4" customWidth="1"/>
    <col min="2057" max="2057" width="19.42578125" style="4" customWidth="1"/>
    <col min="2058" max="2288" width="9.140625" style="4"/>
    <col min="2289" max="2291" width="3" style="4" customWidth="1"/>
    <col min="2292" max="2311" width="5.7109375" style="4" customWidth="1"/>
    <col min="2312" max="2312" width="13.85546875" style="4" customWidth="1"/>
    <col min="2313" max="2313" width="19.42578125" style="4" customWidth="1"/>
    <col min="2314" max="2544" width="9.140625" style="4"/>
    <col min="2545" max="2547" width="3" style="4" customWidth="1"/>
    <col min="2548" max="2567" width="5.7109375" style="4" customWidth="1"/>
    <col min="2568" max="2568" width="13.85546875" style="4" customWidth="1"/>
    <col min="2569" max="2569" width="19.42578125" style="4" customWidth="1"/>
    <col min="2570" max="2800" width="9.140625" style="4"/>
    <col min="2801" max="2803" width="3" style="4" customWidth="1"/>
    <col min="2804" max="2823" width="5.7109375" style="4" customWidth="1"/>
    <col min="2824" max="2824" width="13.85546875" style="4" customWidth="1"/>
    <col min="2825" max="2825" width="19.42578125" style="4" customWidth="1"/>
    <col min="2826" max="3056" width="9.140625" style="4"/>
    <col min="3057" max="3059" width="3" style="4" customWidth="1"/>
    <col min="3060" max="3079" width="5.7109375" style="4" customWidth="1"/>
    <col min="3080" max="3080" width="13.85546875" style="4" customWidth="1"/>
    <col min="3081" max="3081" width="19.42578125" style="4" customWidth="1"/>
    <col min="3082" max="3312" width="9.140625" style="4"/>
    <col min="3313" max="3315" width="3" style="4" customWidth="1"/>
    <col min="3316" max="3335" width="5.7109375" style="4" customWidth="1"/>
    <col min="3336" max="3336" width="13.85546875" style="4" customWidth="1"/>
    <col min="3337" max="3337" width="19.42578125" style="4" customWidth="1"/>
    <col min="3338" max="3568" width="9.140625" style="4"/>
    <col min="3569" max="3571" width="3" style="4" customWidth="1"/>
    <col min="3572" max="3591" width="5.7109375" style="4" customWidth="1"/>
    <col min="3592" max="3592" width="13.85546875" style="4" customWidth="1"/>
    <col min="3593" max="3593" width="19.42578125" style="4" customWidth="1"/>
    <col min="3594" max="3824" width="9.140625" style="4"/>
    <col min="3825" max="3827" width="3" style="4" customWidth="1"/>
    <col min="3828" max="3847" width="5.7109375" style="4" customWidth="1"/>
    <col min="3848" max="3848" width="13.85546875" style="4" customWidth="1"/>
    <col min="3849" max="3849" width="19.42578125" style="4" customWidth="1"/>
    <col min="3850" max="4080" width="9.140625" style="4"/>
    <col min="4081" max="4083" width="3" style="4" customWidth="1"/>
    <col min="4084" max="4103" width="5.7109375" style="4" customWidth="1"/>
    <col min="4104" max="4104" width="13.85546875" style="4" customWidth="1"/>
    <col min="4105" max="4105" width="19.42578125" style="4" customWidth="1"/>
    <col min="4106" max="4336" width="9.140625" style="4"/>
    <col min="4337" max="4339" width="3" style="4" customWidth="1"/>
    <col min="4340" max="4359" width="5.7109375" style="4" customWidth="1"/>
    <col min="4360" max="4360" width="13.85546875" style="4" customWidth="1"/>
    <col min="4361" max="4361" width="19.42578125" style="4" customWidth="1"/>
    <col min="4362" max="4592" width="9.140625" style="4"/>
    <col min="4593" max="4595" width="3" style="4" customWidth="1"/>
    <col min="4596" max="4615" width="5.7109375" style="4" customWidth="1"/>
    <col min="4616" max="4616" width="13.85546875" style="4" customWidth="1"/>
    <col min="4617" max="4617" width="19.42578125" style="4" customWidth="1"/>
    <col min="4618" max="4848" width="9.140625" style="4"/>
    <col min="4849" max="4851" width="3" style="4" customWidth="1"/>
    <col min="4852" max="4871" width="5.7109375" style="4" customWidth="1"/>
    <col min="4872" max="4872" width="13.85546875" style="4" customWidth="1"/>
    <col min="4873" max="4873" width="19.42578125" style="4" customWidth="1"/>
    <col min="4874" max="5104" width="9.140625" style="4"/>
    <col min="5105" max="5107" width="3" style="4" customWidth="1"/>
    <col min="5108" max="5127" width="5.7109375" style="4" customWidth="1"/>
    <col min="5128" max="5128" width="13.85546875" style="4" customWidth="1"/>
    <col min="5129" max="5129" width="19.42578125" style="4" customWidth="1"/>
    <col min="5130" max="5360" width="9.140625" style="4"/>
    <col min="5361" max="5363" width="3" style="4" customWidth="1"/>
    <col min="5364" max="5383" width="5.7109375" style="4" customWidth="1"/>
    <col min="5384" max="5384" width="13.85546875" style="4" customWidth="1"/>
    <col min="5385" max="5385" width="19.42578125" style="4" customWidth="1"/>
    <col min="5386" max="5616" width="9.140625" style="4"/>
    <col min="5617" max="5619" width="3" style="4" customWidth="1"/>
    <col min="5620" max="5639" width="5.7109375" style="4" customWidth="1"/>
    <col min="5640" max="5640" width="13.85546875" style="4" customWidth="1"/>
    <col min="5641" max="5641" width="19.42578125" style="4" customWidth="1"/>
    <col min="5642" max="5872" width="9.140625" style="4"/>
    <col min="5873" max="5875" width="3" style="4" customWidth="1"/>
    <col min="5876" max="5895" width="5.7109375" style="4" customWidth="1"/>
    <col min="5896" max="5896" width="13.85546875" style="4" customWidth="1"/>
    <col min="5897" max="5897" width="19.42578125" style="4" customWidth="1"/>
    <col min="5898" max="6128" width="9.140625" style="4"/>
    <col min="6129" max="6131" width="3" style="4" customWidth="1"/>
    <col min="6132" max="6151" width="5.7109375" style="4" customWidth="1"/>
    <col min="6152" max="6152" width="13.85546875" style="4" customWidth="1"/>
    <col min="6153" max="6153" width="19.42578125" style="4" customWidth="1"/>
    <col min="6154" max="6384" width="9.140625" style="4"/>
    <col min="6385" max="6387" width="3" style="4" customWidth="1"/>
    <col min="6388" max="6407" width="5.7109375" style="4" customWidth="1"/>
    <col min="6408" max="6408" width="13.85546875" style="4" customWidth="1"/>
    <col min="6409" max="6409" width="19.42578125" style="4" customWidth="1"/>
    <col min="6410" max="6640" width="9.140625" style="4"/>
    <col min="6641" max="6643" width="3" style="4" customWidth="1"/>
    <col min="6644" max="6663" width="5.7109375" style="4" customWidth="1"/>
    <col min="6664" max="6664" width="13.85546875" style="4" customWidth="1"/>
    <col min="6665" max="6665" width="19.42578125" style="4" customWidth="1"/>
    <col min="6666" max="6896" width="9.140625" style="4"/>
    <col min="6897" max="6899" width="3" style="4" customWidth="1"/>
    <col min="6900" max="6919" width="5.7109375" style="4" customWidth="1"/>
    <col min="6920" max="6920" width="13.85546875" style="4" customWidth="1"/>
    <col min="6921" max="6921" width="19.42578125" style="4" customWidth="1"/>
    <col min="6922" max="7152" width="9.140625" style="4"/>
    <col min="7153" max="7155" width="3" style="4" customWidth="1"/>
    <col min="7156" max="7175" width="5.7109375" style="4" customWidth="1"/>
    <col min="7176" max="7176" width="13.85546875" style="4" customWidth="1"/>
    <col min="7177" max="7177" width="19.42578125" style="4" customWidth="1"/>
    <col min="7178" max="7408" width="9.140625" style="4"/>
    <col min="7409" max="7411" width="3" style="4" customWidth="1"/>
    <col min="7412" max="7431" width="5.7109375" style="4" customWidth="1"/>
    <col min="7432" max="7432" width="13.85546875" style="4" customWidth="1"/>
    <col min="7433" max="7433" width="19.42578125" style="4" customWidth="1"/>
    <col min="7434" max="7664" width="9.140625" style="4"/>
    <col min="7665" max="7667" width="3" style="4" customWidth="1"/>
    <col min="7668" max="7687" width="5.7109375" style="4" customWidth="1"/>
    <col min="7688" max="7688" width="13.85546875" style="4" customWidth="1"/>
    <col min="7689" max="7689" width="19.42578125" style="4" customWidth="1"/>
    <col min="7690" max="7920" width="9.140625" style="4"/>
    <col min="7921" max="7923" width="3" style="4" customWidth="1"/>
    <col min="7924" max="7943" width="5.7109375" style="4" customWidth="1"/>
    <col min="7944" max="7944" width="13.85546875" style="4" customWidth="1"/>
    <col min="7945" max="7945" width="19.42578125" style="4" customWidth="1"/>
    <col min="7946" max="8176" width="9.140625" style="4"/>
    <col min="8177" max="8179" width="3" style="4" customWidth="1"/>
    <col min="8180" max="8199" width="5.7109375" style="4" customWidth="1"/>
    <col min="8200" max="8200" width="13.85546875" style="4" customWidth="1"/>
    <col min="8201" max="8201" width="19.42578125" style="4" customWidth="1"/>
    <col min="8202" max="8432" width="9.140625" style="4"/>
    <col min="8433" max="8435" width="3" style="4" customWidth="1"/>
    <col min="8436" max="8455" width="5.7109375" style="4" customWidth="1"/>
    <col min="8456" max="8456" width="13.85546875" style="4" customWidth="1"/>
    <col min="8457" max="8457" width="19.42578125" style="4" customWidth="1"/>
    <col min="8458" max="8688" width="9.140625" style="4"/>
    <col min="8689" max="8691" width="3" style="4" customWidth="1"/>
    <col min="8692" max="8711" width="5.7109375" style="4" customWidth="1"/>
    <col min="8712" max="8712" width="13.85546875" style="4" customWidth="1"/>
    <col min="8713" max="8713" width="19.42578125" style="4" customWidth="1"/>
    <col min="8714" max="8944" width="9.140625" style="4"/>
    <col min="8945" max="8947" width="3" style="4" customWidth="1"/>
    <col min="8948" max="8967" width="5.7109375" style="4" customWidth="1"/>
    <col min="8968" max="8968" width="13.85546875" style="4" customWidth="1"/>
    <col min="8969" max="8969" width="19.42578125" style="4" customWidth="1"/>
    <col min="8970" max="9200" width="9.140625" style="4"/>
    <col min="9201" max="9203" width="3" style="4" customWidth="1"/>
    <col min="9204" max="9223" width="5.7109375" style="4" customWidth="1"/>
    <col min="9224" max="9224" width="13.85546875" style="4" customWidth="1"/>
    <col min="9225" max="9225" width="19.42578125" style="4" customWidth="1"/>
    <col min="9226" max="9456" width="9.140625" style="4"/>
    <col min="9457" max="9459" width="3" style="4" customWidth="1"/>
    <col min="9460" max="9479" width="5.7109375" style="4" customWidth="1"/>
    <col min="9480" max="9480" width="13.85546875" style="4" customWidth="1"/>
    <col min="9481" max="9481" width="19.42578125" style="4" customWidth="1"/>
    <col min="9482" max="9712" width="9.140625" style="4"/>
    <col min="9713" max="9715" width="3" style="4" customWidth="1"/>
    <col min="9716" max="9735" width="5.7109375" style="4" customWidth="1"/>
    <col min="9736" max="9736" width="13.85546875" style="4" customWidth="1"/>
    <col min="9737" max="9737" width="19.42578125" style="4" customWidth="1"/>
    <col min="9738" max="9968" width="9.140625" style="4"/>
    <col min="9969" max="9971" width="3" style="4" customWidth="1"/>
    <col min="9972" max="9991" width="5.7109375" style="4" customWidth="1"/>
    <col min="9992" max="9992" width="13.85546875" style="4" customWidth="1"/>
    <col min="9993" max="9993" width="19.42578125" style="4" customWidth="1"/>
    <col min="9994" max="10224" width="9.140625" style="4"/>
    <col min="10225" max="10227" width="3" style="4" customWidth="1"/>
    <col min="10228" max="10247" width="5.7109375" style="4" customWidth="1"/>
    <col min="10248" max="10248" width="13.85546875" style="4" customWidth="1"/>
    <col min="10249" max="10249" width="19.42578125" style="4" customWidth="1"/>
    <col min="10250" max="10480" width="9.140625" style="4"/>
    <col min="10481" max="10483" width="3" style="4" customWidth="1"/>
    <col min="10484" max="10503" width="5.7109375" style="4" customWidth="1"/>
    <col min="10504" max="10504" width="13.85546875" style="4" customWidth="1"/>
    <col min="10505" max="10505" width="19.42578125" style="4" customWidth="1"/>
    <col min="10506" max="10736" width="9.140625" style="4"/>
    <col min="10737" max="10739" width="3" style="4" customWidth="1"/>
    <col min="10740" max="10759" width="5.7109375" style="4" customWidth="1"/>
    <col min="10760" max="10760" width="13.85546875" style="4" customWidth="1"/>
    <col min="10761" max="10761" width="19.42578125" style="4" customWidth="1"/>
    <col min="10762" max="10992" width="9.140625" style="4"/>
    <col min="10993" max="10995" width="3" style="4" customWidth="1"/>
    <col min="10996" max="11015" width="5.7109375" style="4" customWidth="1"/>
    <col min="11016" max="11016" width="13.85546875" style="4" customWidth="1"/>
    <col min="11017" max="11017" width="19.42578125" style="4" customWidth="1"/>
    <col min="11018" max="11248" width="9.140625" style="4"/>
    <col min="11249" max="11251" width="3" style="4" customWidth="1"/>
    <col min="11252" max="11271" width="5.7109375" style="4" customWidth="1"/>
    <col min="11272" max="11272" width="13.85546875" style="4" customWidth="1"/>
    <col min="11273" max="11273" width="19.42578125" style="4" customWidth="1"/>
    <col min="11274" max="11504" width="9.140625" style="4"/>
    <col min="11505" max="11507" width="3" style="4" customWidth="1"/>
    <col min="11508" max="11527" width="5.7109375" style="4" customWidth="1"/>
    <col min="11528" max="11528" width="13.85546875" style="4" customWidth="1"/>
    <col min="11529" max="11529" width="19.42578125" style="4" customWidth="1"/>
    <col min="11530" max="11760" width="9.140625" style="4"/>
    <col min="11761" max="11763" width="3" style="4" customWidth="1"/>
    <col min="11764" max="11783" width="5.7109375" style="4" customWidth="1"/>
    <col min="11784" max="11784" width="13.85546875" style="4" customWidth="1"/>
    <col min="11785" max="11785" width="19.42578125" style="4" customWidth="1"/>
    <col min="11786" max="12016" width="9.140625" style="4"/>
    <col min="12017" max="12019" width="3" style="4" customWidth="1"/>
    <col min="12020" max="12039" width="5.7109375" style="4" customWidth="1"/>
    <col min="12040" max="12040" width="13.85546875" style="4" customWidth="1"/>
    <col min="12041" max="12041" width="19.42578125" style="4" customWidth="1"/>
    <col min="12042" max="12272" width="9.140625" style="4"/>
    <col min="12273" max="12275" width="3" style="4" customWidth="1"/>
    <col min="12276" max="12295" width="5.7109375" style="4" customWidth="1"/>
    <col min="12296" max="12296" width="13.85546875" style="4" customWidth="1"/>
    <col min="12297" max="12297" width="19.42578125" style="4" customWidth="1"/>
    <col min="12298" max="12528" width="9.140625" style="4"/>
    <col min="12529" max="12531" width="3" style="4" customWidth="1"/>
    <col min="12532" max="12551" width="5.7109375" style="4" customWidth="1"/>
    <col min="12552" max="12552" width="13.85546875" style="4" customWidth="1"/>
    <col min="12553" max="12553" width="19.42578125" style="4" customWidth="1"/>
    <col min="12554" max="12784" width="9.140625" style="4"/>
    <col min="12785" max="12787" width="3" style="4" customWidth="1"/>
    <col min="12788" max="12807" width="5.7109375" style="4" customWidth="1"/>
    <col min="12808" max="12808" width="13.85546875" style="4" customWidth="1"/>
    <col min="12809" max="12809" width="19.42578125" style="4" customWidth="1"/>
    <col min="12810" max="13040" width="9.140625" style="4"/>
    <col min="13041" max="13043" width="3" style="4" customWidth="1"/>
    <col min="13044" max="13063" width="5.7109375" style="4" customWidth="1"/>
    <col min="13064" max="13064" width="13.85546875" style="4" customWidth="1"/>
    <col min="13065" max="13065" width="19.42578125" style="4" customWidth="1"/>
    <col min="13066" max="13296" width="9.140625" style="4"/>
    <col min="13297" max="13299" width="3" style="4" customWidth="1"/>
    <col min="13300" max="13319" width="5.7109375" style="4" customWidth="1"/>
    <col min="13320" max="13320" width="13.85546875" style="4" customWidth="1"/>
    <col min="13321" max="13321" width="19.42578125" style="4" customWidth="1"/>
    <col min="13322" max="13552" width="9.140625" style="4"/>
    <col min="13553" max="13555" width="3" style="4" customWidth="1"/>
    <col min="13556" max="13575" width="5.7109375" style="4" customWidth="1"/>
    <col min="13576" max="13576" width="13.85546875" style="4" customWidth="1"/>
    <col min="13577" max="13577" width="19.42578125" style="4" customWidth="1"/>
    <col min="13578" max="13808" width="9.140625" style="4"/>
    <col min="13809" max="13811" width="3" style="4" customWidth="1"/>
    <col min="13812" max="13831" width="5.7109375" style="4" customWidth="1"/>
    <col min="13832" max="13832" width="13.85546875" style="4" customWidth="1"/>
    <col min="13833" max="13833" width="19.42578125" style="4" customWidth="1"/>
    <col min="13834" max="14064" width="9.140625" style="4"/>
    <col min="14065" max="14067" width="3" style="4" customWidth="1"/>
    <col min="14068" max="14087" width="5.7109375" style="4" customWidth="1"/>
    <col min="14088" max="14088" width="13.85546875" style="4" customWidth="1"/>
    <col min="14089" max="14089" width="19.42578125" style="4" customWidth="1"/>
    <col min="14090" max="14320" width="9.140625" style="4"/>
    <col min="14321" max="14323" width="3" style="4" customWidth="1"/>
    <col min="14324" max="14343" width="5.7109375" style="4" customWidth="1"/>
    <col min="14344" max="14344" width="13.85546875" style="4" customWidth="1"/>
    <col min="14345" max="14345" width="19.42578125" style="4" customWidth="1"/>
    <col min="14346" max="14576" width="9.140625" style="4"/>
    <col min="14577" max="14579" width="3" style="4" customWidth="1"/>
    <col min="14580" max="14599" width="5.7109375" style="4" customWidth="1"/>
    <col min="14600" max="14600" width="13.85546875" style="4" customWidth="1"/>
    <col min="14601" max="14601" width="19.42578125" style="4" customWidth="1"/>
    <col min="14602" max="14832" width="9.140625" style="4"/>
    <col min="14833" max="14835" width="3" style="4" customWidth="1"/>
    <col min="14836" max="14855" width="5.7109375" style="4" customWidth="1"/>
    <col min="14856" max="14856" width="13.85546875" style="4" customWidth="1"/>
    <col min="14857" max="14857" width="19.42578125" style="4" customWidth="1"/>
    <col min="14858" max="15088" width="9.140625" style="4"/>
    <col min="15089" max="15091" width="3" style="4" customWidth="1"/>
    <col min="15092" max="15111" width="5.7109375" style="4" customWidth="1"/>
    <col min="15112" max="15112" width="13.85546875" style="4" customWidth="1"/>
    <col min="15113" max="15113" width="19.42578125" style="4" customWidth="1"/>
    <col min="15114" max="15344" width="9.140625" style="4"/>
    <col min="15345" max="15347" width="3" style="4" customWidth="1"/>
    <col min="15348" max="15367" width="5.7109375" style="4" customWidth="1"/>
    <col min="15368" max="15368" width="13.85546875" style="4" customWidth="1"/>
    <col min="15369" max="15369" width="19.42578125" style="4" customWidth="1"/>
    <col min="15370" max="15600" width="9.140625" style="4"/>
    <col min="15601" max="15603" width="3" style="4" customWidth="1"/>
    <col min="15604" max="15623" width="5.7109375" style="4" customWidth="1"/>
    <col min="15624" max="15624" width="13.85546875" style="4" customWidth="1"/>
    <col min="15625" max="15625" width="19.42578125" style="4" customWidth="1"/>
    <col min="15626" max="15856" width="9.140625" style="4"/>
    <col min="15857" max="15859" width="3" style="4" customWidth="1"/>
    <col min="15860" max="15879" width="5.7109375" style="4" customWidth="1"/>
    <col min="15880" max="15880" width="13.85546875" style="4" customWidth="1"/>
    <col min="15881" max="15881" width="19.42578125" style="4" customWidth="1"/>
    <col min="15882" max="16112" width="9.140625" style="4"/>
    <col min="16113" max="16115" width="3" style="4" customWidth="1"/>
    <col min="16116" max="16135" width="5.7109375" style="4" customWidth="1"/>
    <col min="16136" max="16136" width="13.85546875" style="4" customWidth="1"/>
    <col min="16137" max="16137" width="19.42578125" style="4" customWidth="1"/>
    <col min="16138" max="16142" width="9.140625" style="4"/>
    <col min="16143" max="16383" width="8.85546875" style="4"/>
    <col min="16384" max="16384" width="8.85546875" style="4" customWidth="1"/>
  </cols>
  <sheetData>
    <row r="5" spans="1:18" ht="26.25" x14ac:dyDescent="0.2">
      <c r="A5" s="3"/>
      <c r="B5" s="47" t="s">
        <v>0</v>
      </c>
      <c r="L5" s="20"/>
      <c r="M5" s="38" t="s">
        <v>27</v>
      </c>
      <c r="N5" s="38" t="s">
        <v>22</v>
      </c>
      <c r="O5" s="38" t="s">
        <v>15</v>
      </c>
      <c r="P5" s="38" t="s">
        <v>23</v>
      </c>
      <c r="Q5" s="38" t="s">
        <v>16</v>
      </c>
      <c r="R5" s="38" t="s">
        <v>24</v>
      </c>
    </row>
    <row r="6" spans="1:18" s="5" customFormat="1" ht="6" customHeight="1" x14ac:dyDescent="0.25">
      <c r="C6" s="6"/>
      <c r="D6" s="7"/>
      <c r="E6" s="8"/>
      <c r="G6" s="6"/>
      <c r="H6" s="6"/>
      <c r="J6" s="6"/>
      <c r="K6" s="7"/>
      <c r="L6" s="36" t="s">
        <v>4</v>
      </c>
      <c r="M6" s="39">
        <f>COUNTIF(B13:B64,L6)</f>
        <v>0</v>
      </c>
      <c r="N6" s="37">
        <f>COUNTIFS(B13:B64,L6,F13:F64,N5,I13:I64,"Open")</f>
        <v>0</v>
      </c>
      <c r="O6" s="37">
        <f>COUNTIFS(B13:B64,L6,F13:F64,O5,I13:I64,"Open")</f>
        <v>0</v>
      </c>
      <c r="P6" s="37">
        <f>COUNTIFS(B13:B64,L6,F13:F64,P5,I13:I64,"Open")</f>
        <v>0</v>
      </c>
      <c r="Q6" s="37">
        <f>COUNTIFS(B13:B64,L6,F13:F64,Q5,I13:I64,"Open")</f>
        <v>0</v>
      </c>
      <c r="R6" s="37">
        <f>COUNTIFS(B13:B64,L6,F13:F64,R5,I13:I64,"Open")</f>
        <v>0</v>
      </c>
    </row>
    <row r="7" spans="1:18" s="5" customFormat="1" ht="18" customHeight="1" x14ac:dyDescent="0.25">
      <c r="B7" s="6" t="s">
        <v>3</v>
      </c>
      <c r="C7" s="1"/>
      <c r="D7" s="6" t="s">
        <v>1</v>
      </c>
      <c r="E7" s="1"/>
      <c r="F7" s="6" t="s">
        <v>2</v>
      </c>
      <c r="G7" s="65"/>
      <c r="H7" s="65"/>
      <c r="K7" s="7"/>
      <c r="L7" s="36" t="s">
        <v>5</v>
      </c>
      <c r="M7" s="39">
        <f>COUNTIF(B13:B64,L7)</f>
        <v>0</v>
      </c>
      <c r="N7" s="37">
        <f>COUNTIFS(B13:B64,L7,F13:F64,N5,I13:I64,"Open")</f>
        <v>0</v>
      </c>
      <c r="O7" s="37">
        <f>COUNTIFS(B13:B64,L7,F13:F64,O5,I13:I64,"Open")</f>
        <v>0</v>
      </c>
      <c r="P7" s="37">
        <f>COUNTIFS(B13:B64,L7,F13:F64,P5,I13:I64,"Open")</f>
        <v>0</v>
      </c>
      <c r="Q7" s="37">
        <f>COUNTIFS(B13:B64,L7,F13:F64,Q5,I13:I64,"Open")</f>
        <v>0</v>
      </c>
      <c r="R7" s="37">
        <f>COUNTIFS(B13:B64,L7,F13:F64,R5,I13:I64,"Open")</f>
        <v>0</v>
      </c>
    </row>
    <row r="8" spans="1:18" s="5" customFormat="1" ht="6" customHeight="1" x14ac:dyDescent="0.2">
      <c r="B8" s="9"/>
      <c r="C8" s="10"/>
      <c r="D8" s="9"/>
      <c r="E8" s="10"/>
      <c r="J8" s="7"/>
      <c r="K8" s="11"/>
      <c r="L8" s="36" t="s">
        <v>6</v>
      </c>
      <c r="M8" s="39">
        <f>COUNTIF(B13:B64,L8)</f>
        <v>0</v>
      </c>
      <c r="N8" s="37">
        <f>COUNTIFS(B13:B64,L8,F13:F64,N5,I13:I64,"Open")</f>
        <v>0</v>
      </c>
      <c r="O8" s="37">
        <f>COUNTIFS(B13:B64,L8,F13:F64,O5,I13:I64,"Open")</f>
        <v>0</v>
      </c>
      <c r="P8" s="37">
        <f>COUNTIFS(B13:B64,L8,F13:F64,P5,I13:I64,"Open")</f>
        <v>0</v>
      </c>
      <c r="Q8" s="37">
        <f>COUNTIFS(B13:B64,L8,F13:F64,Q5,I13:I64,"Open")</f>
        <v>0</v>
      </c>
      <c r="R8" s="37">
        <f>COUNTIFS(B13:B64,L8,F13:F64,R5,I13:I64,"Open")</f>
        <v>0</v>
      </c>
    </row>
    <row r="9" spans="1:18" s="5" customFormat="1" ht="18" customHeight="1" x14ac:dyDescent="0.2">
      <c r="B9" s="4"/>
      <c r="C9" s="42" t="s">
        <v>29</v>
      </c>
      <c r="D9" s="12" t="s">
        <v>25</v>
      </c>
      <c r="E9" s="35"/>
      <c r="F9" s="12" t="s">
        <v>26</v>
      </c>
      <c r="G9" s="65"/>
      <c r="H9" s="65"/>
      <c r="J9" s="7"/>
      <c r="K9" s="11"/>
      <c r="L9" s="36" t="s">
        <v>7</v>
      </c>
      <c r="M9" s="39">
        <f>COUNTIF(B13:B64,L9)</f>
        <v>0</v>
      </c>
      <c r="N9" s="37">
        <f>COUNTIFS(B13:B64,L9,F13:F64,N5,I13:I64,"Open")</f>
        <v>0</v>
      </c>
      <c r="O9" s="37">
        <f>COUNTIFS(B13:B64,L9,F13:F64,O5,I13:I64,"Open")</f>
        <v>0</v>
      </c>
      <c r="P9" s="37">
        <f>COUNTIFS(B13:B64,L9,F13:F64,P5,I13:I64,"Open")</f>
        <v>0</v>
      </c>
      <c r="Q9" s="37">
        <f>COUNTIFS(B13:B64,L9,F13:F64,Q5,I13:I64,"Open")</f>
        <v>0</v>
      </c>
      <c r="R9" s="37">
        <f>COUNTIFS(B13:B64,L9,F13:F64,R5,I13:I64,"Open")</f>
        <v>0</v>
      </c>
    </row>
    <row r="10" spans="1:18" s="5" customFormat="1" ht="15" customHeight="1" thickBot="1" x14ac:dyDescent="0.25">
      <c r="B10" s="69" t="s">
        <v>33</v>
      </c>
      <c r="C10" s="14"/>
      <c r="D10" s="13"/>
      <c r="E10" s="14"/>
      <c r="F10" s="69" t="s">
        <v>33</v>
      </c>
      <c r="G10" s="46"/>
      <c r="H10" s="46"/>
      <c r="I10" s="68" t="s">
        <v>32</v>
      </c>
      <c r="J10" s="7"/>
      <c r="K10" s="11"/>
      <c r="L10" s="4"/>
      <c r="M10" s="39">
        <f>SUM(M6:M9)</f>
        <v>0</v>
      </c>
      <c r="N10" s="4"/>
      <c r="O10" s="4"/>
      <c r="P10" s="4"/>
      <c r="Q10" s="4"/>
      <c r="R10" s="39">
        <f>SUM(N6:R9)</f>
        <v>0</v>
      </c>
    </row>
    <row r="11" spans="1:18" s="18" customFormat="1" ht="6" customHeight="1" thickTop="1" x14ac:dyDescent="0.2">
      <c r="A11" s="15"/>
      <c r="B11" s="16"/>
      <c r="C11" s="16"/>
      <c r="D11" s="16"/>
      <c r="E11" s="16"/>
      <c r="F11" s="16"/>
      <c r="G11" s="16"/>
      <c r="H11" s="16"/>
      <c r="I11" s="17"/>
      <c r="L11" s="4"/>
      <c r="M11" s="4"/>
      <c r="N11" s="4"/>
      <c r="O11" s="4"/>
      <c r="P11" s="4"/>
      <c r="Q11" s="4"/>
      <c r="R11" s="4"/>
    </row>
    <row r="12" spans="1:18" s="20" customFormat="1" ht="15" x14ac:dyDescent="0.2">
      <c r="A12" s="19" t="s">
        <v>39</v>
      </c>
      <c r="B12" s="57" t="s">
        <v>34</v>
      </c>
      <c r="C12" s="58" t="s">
        <v>8</v>
      </c>
      <c r="D12" s="59" t="s">
        <v>11</v>
      </c>
      <c r="E12" s="60" t="s">
        <v>9</v>
      </c>
      <c r="F12" s="60" t="s">
        <v>12</v>
      </c>
      <c r="G12" s="66" t="s">
        <v>37</v>
      </c>
      <c r="H12" s="66" t="s">
        <v>38</v>
      </c>
      <c r="I12" s="61" t="s">
        <v>10</v>
      </c>
      <c r="J12" s="63"/>
      <c r="L12" s="4"/>
      <c r="M12" s="4"/>
      <c r="N12" s="4"/>
      <c r="O12" s="4"/>
      <c r="P12" s="4"/>
      <c r="Q12" s="4"/>
      <c r="R12" s="4"/>
    </row>
    <row r="13" spans="1:18" ht="18" customHeight="1" x14ac:dyDescent="0.2">
      <c r="A13" s="21">
        <v>1</v>
      </c>
      <c r="B13" s="2"/>
      <c r="C13" s="43"/>
      <c r="D13" s="62"/>
      <c r="E13" s="2"/>
      <c r="F13" s="2"/>
      <c r="G13" s="67"/>
      <c r="H13" s="67"/>
      <c r="I13" s="40"/>
      <c r="J13" s="64" t="s">
        <v>4</v>
      </c>
    </row>
    <row r="14" spans="1:18" ht="18" customHeight="1" x14ac:dyDescent="0.2">
      <c r="A14" s="21">
        <v>2</v>
      </c>
      <c r="B14" s="2"/>
      <c r="C14" s="43"/>
      <c r="D14" s="62"/>
      <c r="E14" s="2"/>
      <c r="F14" s="2"/>
      <c r="G14" s="67"/>
      <c r="H14" s="67"/>
      <c r="I14" s="40"/>
      <c r="J14" s="64" t="s">
        <v>5</v>
      </c>
    </row>
    <row r="15" spans="1:18" ht="18" customHeight="1" x14ac:dyDescent="0.2">
      <c r="A15" s="21">
        <v>3</v>
      </c>
      <c r="B15" s="2"/>
      <c r="C15" s="43"/>
      <c r="D15" s="62"/>
      <c r="E15" s="2"/>
      <c r="F15" s="2"/>
      <c r="G15" s="67"/>
      <c r="H15" s="67"/>
      <c r="I15" s="40"/>
      <c r="J15" s="64" t="s">
        <v>6</v>
      </c>
    </row>
    <row r="16" spans="1:18" ht="18" customHeight="1" x14ac:dyDescent="0.2">
      <c r="A16" s="21">
        <v>4</v>
      </c>
      <c r="B16" s="2"/>
      <c r="C16" s="43"/>
      <c r="D16" s="62"/>
      <c r="E16" s="2"/>
      <c r="F16" s="2"/>
      <c r="G16" s="67"/>
      <c r="H16" s="67"/>
      <c r="I16" s="40"/>
      <c r="J16" s="64" t="s">
        <v>7</v>
      </c>
    </row>
    <row r="17" spans="1:10" ht="18" customHeight="1" x14ac:dyDescent="0.2">
      <c r="A17" s="21">
        <v>5</v>
      </c>
      <c r="B17" s="2"/>
      <c r="C17" s="43"/>
      <c r="D17" s="62"/>
      <c r="E17" s="2"/>
      <c r="F17" s="2"/>
      <c r="G17" s="67"/>
      <c r="H17" s="67"/>
      <c r="I17" s="40"/>
      <c r="J17" s="64"/>
    </row>
    <row r="18" spans="1:10" ht="18" customHeight="1" x14ac:dyDescent="0.2">
      <c r="A18" s="21">
        <v>6</v>
      </c>
      <c r="B18" s="2"/>
      <c r="C18" s="43"/>
      <c r="D18" s="62"/>
      <c r="E18" s="2"/>
      <c r="F18" s="2"/>
      <c r="G18" s="67"/>
      <c r="H18" s="67"/>
      <c r="I18" s="40"/>
      <c r="J18" s="64" t="s">
        <v>13</v>
      </c>
    </row>
    <row r="19" spans="1:10" ht="18" customHeight="1" x14ac:dyDescent="0.2">
      <c r="A19" s="21">
        <v>7</v>
      </c>
      <c r="B19" s="2"/>
      <c r="C19" s="43"/>
      <c r="D19" s="62"/>
      <c r="E19" s="2"/>
      <c r="F19" s="2"/>
      <c r="G19" s="67"/>
      <c r="H19" s="67"/>
      <c r="I19" s="40"/>
      <c r="J19" s="64" t="s">
        <v>14</v>
      </c>
    </row>
    <row r="20" spans="1:10" ht="18" customHeight="1" x14ac:dyDescent="0.2">
      <c r="A20" s="21">
        <v>8</v>
      </c>
      <c r="B20" s="2"/>
      <c r="C20" s="43"/>
      <c r="D20" s="62"/>
      <c r="E20" s="2"/>
      <c r="F20" s="2"/>
      <c r="G20" s="67"/>
      <c r="H20" s="67"/>
      <c r="I20" s="40"/>
      <c r="J20" s="64"/>
    </row>
    <row r="21" spans="1:10" ht="18" customHeight="1" x14ac:dyDescent="0.2">
      <c r="A21" s="21">
        <v>9</v>
      </c>
      <c r="B21" s="2"/>
      <c r="C21" s="43"/>
      <c r="D21" s="62"/>
      <c r="E21" s="2"/>
      <c r="F21" s="2"/>
      <c r="G21" s="67"/>
      <c r="H21" s="67"/>
      <c r="I21" s="40"/>
      <c r="J21" s="64" t="s">
        <v>22</v>
      </c>
    </row>
    <row r="22" spans="1:10" ht="18" customHeight="1" x14ac:dyDescent="0.2">
      <c r="A22" s="21">
        <v>10</v>
      </c>
      <c r="B22" s="2"/>
      <c r="C22" s="43"/>
      <c r="D22" s="62"/>
      <c r="E22" s="2"/>
      <c r="F22" s="2"/>
      <c r="G22" s="67"/>
      <c r="H22" s="67"/>
      <c r="I22" s="40"/>
      <c r="J22" s="64" t="s">
        <v>15</v>
      </c>
    </row>
    <row r="23" spans="1:10" ht="18" customHeight="1" x14ac:dyDescent="0.2">
      <c r="A23" s="21">
        <v>11</v>
      </c>
      <c r="B23" s="2"/>
      <c r="C23" s="43"/>
      <c r="D23" s="62"/>
      <c r="E23" s="2"/>
      <c r="F23" s="2"/>
      <c r="G23" s="67"/>
      <c r="H23" s="67"/>
      <c r="I23" s="40"/>
      <c r="J23" s="64" t="s">
        <v>23</v>
      </c>
    </row>
    <row r="24" spans="1:10" ht="18" customHeight="1" x14ac:dyDescent="0.2">
      <c r="A24" s="21">
        <v>12</v>
      </c>
      <c r="B24" s="2"/>
      <c r="C24" s="43"/>
      <c r="D24" s="62"/>
      <c r="E24" s="2"/>
      <c r="F24" s="2"/>
      <c r="G24" s="67"/>
      <c r="H24" s="67"/>
      <c r="I24" s="40"/>
      <c r="J24" s="64" t="s">
        <v>16</v>
      </c>
    </row>
    <row r="25" spans="1:10" ht="18" customHeight="1" x14ac:dyDescent="0.2">
      <c r="A25" s="21">
        <v>13</v>
      </c>
      <c r="B25" s="2"/>
      <c r="C25" s="43"/>
      <c r="D25" s="62"/>
      <c r="E25" s="2"/>
      <c r="F25" s="2"/>
      <c r="G25" s="67"/>
      <c r="H25" s="67"/>
      <c r="I25" s="40"/>
      <c r="J25" s="64" t="s">
        <v>24</v>
      </c>
    </row>
    <row r="26" spans="1:10" ht="18" customHeight="1" x14ac:dyDescent="0.2">
      <c r="A26" s="21">
        <v>14</v>
      </c>
      <c r="B26" s="2"/>
      <c r="C26" s="43"/>
      <c r="D26" s="62"/>
      <c r="E26" s="2"/>
      <c r="F26" s="2"/>
      <c r="G26" s="67"/>
      <c r="H26" s="67"/>
      <c r="I26" s="40"/>
      <c r="J26" s="64"/>
    </row>
    <row r="27" spans="1:10" ht="18" customHeight="1" x14ac:dyDescent="0.2">
      <c r="A27" s="21">
        <v>15</v>
      </c>
      <c r="B27" s="2"/>
      <c r="C27" s="43"/>
      <c r="D27" s="62"/>
      <c r="E27" s="2"/>
      <c r="F27" s="2"/>
      <c r="G27" s="67"/>
      <c r="H27" s="67"/>
      <c r="I27" s="40"/>
      <c r="J27" s="64"/>
    </row>
    <row r="28" spans="1:10" ht="18" customHeight="1" x14ac:dyDescent="0.2">
      <c r="A28" s="21">
        <v>16</v>
      </c>
      <c r="B28" s="2"/>
      <c r="C28" s="43"/>
      <c r="D28" s="62"/>
      <c r="E28" s="2"/>
      <c r="F28" s="2"/>
      <c r="G28" s="67"/>
      <c r="H28" s="67"/>
      <c r="I28" s="40"/>
      <c r="J28" s="64"/>
    </row>
    <row r="29" spans="1:10" ht="18" customHeight="1" x14ac:dyDescent="0.2">
      <c r="A29" s="21">
        <v>17</v>
      </c>
      <c r="B29" s="2"/>
      <c r="C29" s="43"/>
      <c r="D29" s="62"/>
      <c r="E29" s="2"/>
      <c r="F29" s="2"/>
      <c r="G29" s="67"/>
      <c r="H29" s="67"/>
      <c r="I29" s="40"/>
      <c r="J29" s="64"/>
    </row>
    <row r="30" spans="1:10" ht="18" customHeight="1" x14ac:dyDescent="0.2">
      <c r="A30" s="21">
        <v>18</v>
      </c>
      <c r="B30" s="2"/>
      <c r="C30" s="43"/>
      <c r="D30" s="62"/>
      <c r="E30" s="2"/>
      <c r="F30" s="2"/>
      <c r="G30" s="67"/>
      <c r="H30" s="67"/>
      <c r="I30" s="40"/>
      <c r="J30" s="64"/>
    </row>
    <row r="31" spans="1:10" ht="18" customHeight="1" x14ac:dyDescent="0.2">
      <c r="A31" s="21">
        <v>19</v>
      </c>
      <c r="B31" s="2"/>
      <c r="C31" s="43"/>
      <c r="D31" s="62"/>
      <c r="E31" s="2"/>
      <c r="F31" s="2"/>
      <c r="G31" s="67"/>
      <c r="H31" s="67"/>
      <c r="I31" s="40"/>
      <c r="J31" s="64"/>
    </row>
    <row r="32" spans="1:10" ht="18" customHeight="1" x14ac:dyDescent="0.2">
      <c r="A32" s="21">
        <v>20</v>
      </c>
      <c r="B32" s="2"/>
      <c r="C32" s="43"/>
      <c r="D32" s="62"/>
      <c r="E32" s="2"/>
      <c r="F32" s="2"/>
      <c r="G32" s="67"/>
      <c r="H32" s="67"/>
      <c r="I32" s="40"/>
      <c r="J32" s="64"/>
    </row>
    <row r="33" spans="1:10" ht="18" customHeight="1" x14ac:dyDescent="0.2">
      <c r="A33" s="21">
        <v>21</v>
      </c>
      <c r="B33" s="2"/>
      <c r="C33" s="43"/>
      <c r="D33" s="62"/>
      <c r="E33" s="2"/>
      <c r="F33" s="2"/>
      <c r="G33" s="67"/>
      <c r="H33" s="67"/>
      <c r="I33" s="40"/>
      <c r="J33" s="64"/>
    </row>
    <row r="34" spans="1:10" ht="18" customHeight="1" x14ac:dyDescent="0.2">
      <c r="A34" s="21">
        <v>22</v>
      </c>
      <c r="B34" s="2"/>
      <c r="C34" s="43"/>
      <c r="D34" s="62"/>
      <c r="E34" s="2"/>
      <c r="F34" s="2"/>
      <c r="G34" s="67"/>
      <c r="H34" s="67"/>
      <c r="I34" s="40"/>
      <c r="J34" s="64"/>
    </row>
    <row r="35" spans="1:10" ht="18" customHeight="1" x14ac:dyDescent="0.2">
      <c r="A35" s="21">
        <v>23</v>
      </c>
      <c r="B35" s="2"/>
      <c r="C35" s="43"/>
      <c r="D35" s="62"/>
      <c r="E35" s="2"/>
      <c r="F35" s="2"/>
      <c r="G35" s="67"/>
      <c r="H35" s="67"/>
      <c r="I35" s="40"/>
      <c r="J35" s="64"/>
    </row>
    <row r="36" spans="1:10" ht="18" customHeight="1" x14ac:dyDescent="0.2">
      <c r="A36" s="21">
        <v>24</v>
      </c>
      <c r="B36" s="2"/>
      <c r="C36" s="43"/>
      <c r="D36" s="62"/>
      <c r="E36" s="2"/>
      <c r="F36" s="2"/>
      <c r="G36" s="67"/>
      <c r="H36" s="67"/>
      <c r="I36" s="40"/>
      <c r="J36" s="64"/>
    </row>
    <row r="37" spans="1:10" ht="18" customHeight="1" x14ac:dyDescent="0.2">
      <c r="A37" s="21">
        <v>25</v>
      </c>
      <c r="B37" s="2"/>
      <c r="C37" s="43"/>
      <c r="D37" s="62"/>
      <c r="E37" s="2"/>
      <c r="F37" s="2"/>
      <c r="G37" s="67"/>
      <c r="H37" s="67"/>
      <c r="I37" s="40"/>
      <c r="J37" s="64"/>
    </row>
    <row r="38" spans="1:10" ht="18" customHeight="1" x14ac:dyDescent="0.2">
      <c r="A38" s="21">
        <v>26</v>
      </c>
      <c r="B38" s="2"/>
      <c r="C38" s="43"/>
      <c r="D38" s="62"/>
      <c r="E38" s="2"/>
      <c r="F38" s="2"/>
      <c r="G38" s="67"/>
      <c r="H38" s="67"/>
      <c r="I38" s="40"/>
      <c r="J38" s="64"/>
    </row>
    <row r="39" spans="1:10" ht="18" customHeight="1" x14ac:dyDescent="0.2">
      <c r="A39" s="21">
        <v>27</v>
      </c>
      <c r="B39" s="2"/>
      <c r="C39" s="43"/>
      <c r="D39" s="62"/>
      <c r="E39" s="2"/>
      <c r="F39" s="2"/>
      <c r="G39" s="67"/>
      <c r="H39" s="67"/>
      <c r="I39" s="40"/>
      <c r="J39" s="64"/>
    </row>
    <row r="40" spans="1:10" ht="18" customHeight="1" x14ac:dyDescent="0.2">
      <c r="A40" s="21">
        <v>28</v>
      </c>
      <c r="B40" s="2"/>
      <c r="C40" s="43"/>
      <c r="D40" s="62"/>
      <c r="E40" s="2"/>
      <c r="F40" s="2"/>
      <c r="G40" s="67"/>
      <c r="H40" s="67"/>
      <c r="I40" s="40"/>
      <c r="J40" s="64"/>
    </row>
    <row r="41" spans="1:10" ht="18" customHeight="1" x14ac:dyDescent="0.2">
      <c r="A41" s="21">
        <v>29</v>
      </c>
      <c r="B41" s="2"/>
      <c r="C41" s="43"/>
      <c r="D41" s="62"/>
      <c r="E41" s="2"/>
      <c r="F41" s="2"/>
      <c r="G41" s="67"/>
      <c r="H41" s="67"/>
      <c r="I41" s="40"/>
      <c r="J41" s="64"/>
    </row>
    <row r="42" spans="1:10" ht="18" customHeight="1" x14ac:dyDescent="0.2">
      <c r="A42" s="21">
        <v>30</v>
      </c>
      <c r="B42" s="2"/>
      <c r="C42" s="43"/>
      <c r="D42" s="62"/>
      <c r="E42" s="2"/>
      <c r="F42" s="2"/>
      <c r="G42" s="67"/>
      <c r="H42" s="67"/>
      <c r="I42" s="40"/>
      <c r="J42" s="64"/>
    </row>
    <row r="43" spans="1:10" ht="18" customHeight="1" x14ac:dyDescent="0.2">
      <c r="A43" s="21">
        <v>31</v>
      </c>
      <c r="B43" s="2"/>
      <c r="C43" s="43"/>
      <c r="D43" s="62"/>
      <c r="E43" s="2"/>
      <c r="F43" s="2"/>
      <c r="G43" s="67"/>
      <c r="H43" s="67"/>
      <c r="I43" s="40"/>
      <c r="J43" s="64"/>
    </row>
    <row r="44" spans="1:10" ht="18" customHeight="1" x14ac:dyDescent="0.2">
      <c r="A44" s="21">
        <v>32</v>
      </c>
      <c r="B44" s="2"/>
      <c r="C44" s="43"/>
      <c r="D44" s="62"/>
      <c r="E44" s="2"/>
      <c r="F44" s="2"/>
      <c r="G44" s="67"/>
      <c r="H44" s="67"/>
      <c r="I44" s="40"/>
      <c r="J44" s="64"/>
    </row>
    <row r="45" spans="1:10" ht="18" customHeight="1" x14ac:dyDescent="0.2">
      <c r="A45" s="21">
        <v>33</v>
      </c>
      <c r="B45" s="2"/>
      <c r="C45" s="43"/>
      <c r="D45" s="62"/>
      <c r="E45" s="2"/>
      <c r="F45" s="2"/>
      <c r="G45" s="67"/>
      <c r="H45" s="67"/>
      <c r="I45" s="40"/>
      <c r="J45" s="64"/>
    </row>
    <row r="46" spans="1:10" ht="18" customHeight="1" x14ac:dyDescent="0.2">
      <c r="A46" s="21">
        <v>34</v>
      </c>
      <c r="B46" s="2"/>
      <c r="C46" s="43"/>
      <c r="D46" s="62"/>
      <c r="E46" s="2"/>
      <c r="F46" s="2"/>
      <c r="G46" s="67"/>
      <c r="H46" s="67"/>
      <c r="I46" s="40"/>
      <c r="J46" s="64"/>
    </row>
    <row r="47" spans="1:10" ht="18" customHeight="1" x14ac:dyDescent="0.2">
      <c r="A47" s="21">
        <v>35</v>
      </c>
      <c r="B47" s="2"/>
      <c r="C47" s="43"/>
      <c r="D47" s="62"/>
      <c r="E47" s="2"/>
      <c r="F47" s="2"/>
      <c r="G47" s="67"/>
      <c r="H47" s="67"/>
      <c r="I47" s="40"/>
      <c r="J47" s="64"/>
    </row>
    <row r="48" spans="1:10" ht="18" customHeight="1" x14ac:dyDescent="0.2">
      <c r="A48" s="21">
        <v>36</v>
      </c>
      <c r="B48" s="2"/>
      <c r="C48" s="43"/>
      <c r="D48" s="62"/>
      <c r="E48" s="2"/>
      <c r="F48" s="2"/>
      <c r="G48" s="67"/>
      <c r="H48" s="67"/>
      <c r="I48" s="40"/>
      <c r="J48" s="64"/>
    </row>
    <row r="49" spans="1:10" ht="18" customHeight="1" x14ac:dyDescent="0.2">
      <c r="A49" s="21">
        <v>37</v>
      </c>
      <c r="B49" s="2"/>
      <c r="C49" s="43"/>
      <c r="D49" s="62"/>
      <c r="E49" s="2"/>
      <c r="F49" s="2"/>
      <c r="G49" s="67"/>
      <c r="H49" s="67"/>
      <c r="I49" s="40"/>
      <c r="J49" s="64"/>
    </row>
    <row r="50" spans="1:10" ht="18" customHeight="1" x14ac:dyDescent="0.2">
      <c r="A50" s="21">
        <v>38</v>
      </c>
      <c r="B50" s="2"/>
      <c r="C50" s="43"/>
      <c r="D50" s="62"/>
      <c r="E50" s="2"/>
      <c r="F50" s="2"/>
      <c r="G50" s="67"/>
      <c r="H50" s="67"/>
      <c r="I50" s="40"/>
      <c r="J50" s="64"/>
    </row>
    <row r="51" spans="1:10" ht="18" customHeight="1" x14ac:dyDescent="0.2">
      <c r="A51" s="21">
        <v>39</v>
      </c>
      <c r="B51" s="2"/>
      <c r="C51" s="43"/>
      <c r="D51" s="62"/>
      <c r="E51" s="2"/>
      <c r="F51" s="2"/>
      <c r="G51" s="67"/>
      <c r="H51" s="67"/>
      <c r="I51" s="40"/>
      <c r="J51" s="64"/>
    </row>
    <row r="52" spans="1:10" ht="18" customHeight="1" x14ac:dyDescent="0.2">
      <c r="A52" s="21">
        <v>40</v>
      </c>
      <c r="B52" s="2"/>
      <c r="C52" s="43"/>
      <c r="D52" s="62"/>
      <c r="E52" s="2"/>
      <c r="F52" s="2"/>
      <c r="G52" s="67"/>
      <c r="H52" s="67"/>
      <c r="I52" s="40"/>
      <c r="J52" s="64"/>
    </row>
    <row r="53" spans="1:10" ht="18" customHeight="1" x14ac:dyDescent="0.2">
      <c r="A53" s="21">
        <v>41</v>
      </c>
      <c r="B53" s="2"/>
      <c r="C53" s="43"/>
      <c r="D53" s="62"/>
      <c r="E53" s="2"/>
      <c r="F53" s="2"/>
      <c r="G53" s="67"/>
      <c r="H53" s="67"/>
      <c r="I53" s="40"/>
      <c r="J53" s="64"/>
    </row>
    <row r="54" spans="1:10" ht="18" customHeight="1" x14ac:dyDescent="0.2">
      <c r="A54" s="21">
        <v>42</v>
      </c>
      <c r="B54" s="2"/>
      <c r="C54" s="43"/>
      <c r="D54" s="62"/>
      <c r="E54" s="2"/>
      <c r="F54" s="2"/>
      <c r="G54" s="67"/>
      <c r="H54" s="67"/>
      <c r="I54" s="40"/>
      <c r="J54" s="64"/>
    </row>
    <row r="55" spans="1:10" ht="18" customHeight="1" x14ac:dyDescent="0.2">
      <c r="A55" s="21">
        <v>43</v>
      </c>
      <c r="B55" s="2"/>
      <c r="C55" s="43"/>
      <c r="D55" s="62"/>
      <c r="E55" s="2"/>
      <c r="F55" s="2"/>
      <c r="G55" s="67"/>
      <c r="H55" s="67"/>
      <c r="I55" s="40"/>
      <c r="J55" s="64"/>
    </row>
    <row r="56" spans="1:10" ht="18" customHeight="1" x14ac:dyDescent="0.2">
      <c r="A56" s="21">
        <v>44</v>
      </c>
      <c r="B56" s="2"/>
      <c r="C56" s="43"/>
      <c r="D56" s="62"/>
      <c r="E56" s="2"/>
      <c r="F56" s="2"/>
      <c r="G56" s="67"/>
      <c r="H56" s="67"/>
      <c r="I56" s="40"/>
      <c r="J56" s="64"/>
    </row>
    <row r="57" spans="1:10" ht="18" customHeight="1" x14ac:dyDescent="0.2">
      <c r="A57" s="21">
        <v>45</v>
      </c>
      <c r="B57" s="2"/>
      <c r="C57" s="43"/>
      <c r="D57" s="62"/>
      <c r="E57" s="2"/>
      <c r="F57" s="2"/>
      <c r="G57" s="67"/>
      <c r="H57" s="67"/>
      <c r="I57" s="40"/>
      <c r="J57" s="64"/>
    </row>
    <row r="58" spans="1:10" ht="18" customHeight="1" x14ac:dyDescent="0.2">
      <c r="A58" s="21">
        <v>46</v>
      </c>
      <c r="B58" s="2"/>
      <c r="C58" s="43"/>
      <c r="D58" s="62"/>
      <c r="E58" s="2"/>
      <c r="F58" s="2"/>
      <c r="G58" s="67"/>
      <c r="H58" s="67"/>
      <c r="I58" s="40"/>
      <c r="J58" s="64"/>
    </row>
    <row r="59" spans="1:10" ht="18" customHeight="1" x14ac:dyDescent="0.2">
      <c r="A59" s="21">
        <v>47</v>
      </c>
      <c r="B59" s="2"/>
      <c r="C59" s="43"/>
      <c r="D59" s="62"/>
      <c r="E59" s="2"/>
      <c r="F59" s="2"/>
      <c r="G59" s="67"/>
      <c r="H59" s="67"/>
      <c r="I59" s="40"/>
      <c r="J59" s="64"/>
    </row>
    <row r="60" spans="1:10" ht="18" customHeight="1" x14ac:dyDescent="0.2">
      <c r="A60" s="21">
        <v>48</v>
      </c>
      <c r="B60" s="2"/>
      <c r="C60" s="43"/>
      <c r="D60" s="62"/>
      <c r="E60" s="2"/>
      <c r="F60" s="2"/>
      <c r="G60" s="67"/>
      <c r="H60" s="67"/>
      <c r="I60" s="40"/>
      <c r="J60" s="64"/>
    </row>
    <row r="61" spans="1:10" ht="18" customHeight="1" x14ac:dyDescent="0.2">
      <c r="A61" s="21">
        <v>49</v>
      </c>
      <c r="B61" s="2"/>
      <c r="C61" s="43"/>
      <c r="D61" s="62"/>
      <c r="E61" s="2"/>
      <c r="F61" s="2"/>
      <c r="G61" s="67"/>
      <c r="H61" s="67"/>
      <c r="I61" s="40"/>
      <c r="J61" s="64"/>
    </row>
    <row r="62" spans="1:10" ht="18" customHeight="1" x14ac:dyDescent="0.2">
      <c r="A62" s="21">
        <v>50</v>
      </c>
      <c r="B62" s="2"/>
      <c r="C62" s="43"/>
      <c r="D62" s="62"/>
      <c r="E62" s="2"/>
      <c r="F62" s="2"/>
      <c r="G62" s="67"/>
      <c r="H62" s="67"/>
      <c r="I62" s="40"/>
      <c r="J62" s="64"/>
    </row>
    <row r="63" spans="1:10" ht="18" customHeight="1" x14ac:dyDescent="0.2">
      <c r="A63" s="21">
        <v>51</v>
      </c>
      <c r="B63" s="2"/>
      <c r="C63" s="43"/>
      <c r="D63" s="62"/>
      <c r="E63" s="2"/>
      <c r="F63" s="2"/>
      <c r="G63" s="67"/>
      <c r="H63" s="67"/>
      <c r="I63" s="40"/>
      <c r="J63" s="64"/>
    </row>
    <row r="64" spans="1:10" ht="18" customHeight="1" x14ac:dyDescent="0.2">
      <c r="A64" s="21"/>
      <c r="B64" s="2"/>
      <c r="C64" s="43"/>
      <c r="D64" s="62"/>
      <c r="E64" s="2"/>
      <c r="F64" s="2"/>
      <c r="G64" s="67"/>
      <c r="H64" s="67"/>
      <c r="I64" s="40"/>
      <c r="J64" s="64"/>
    </row>
    <row r="65" spans="1:9" s="18" customFormat="1" ht="6" customHeight="1" thickBot="1" x14ac:dyDescent="0.25">
      <c r="A65" s="15"/>
      <c r="B65" s="22"/>
      <c r="C65" s="22"/>
      <c r="D65" s="22"/>
      <c r="E65" s="22"/>
      <c r="F65" s="22"/>
      <c r="G65" s="22"/>
      <c r="H65" s="22"/>
      <c r="I65" s="23"/>
    </row>
    <row r="66" spans="1:9" s="18" customFormat="1" ht="14.45" customHeight="1" thickTop="1" x14ac:dyDescent="0.2"/>
    <row r="67" spans="1:9" s="18" customFormat="1" ht="14.45" customHeight="1" x14ac:dyDescent="0.2">
      <c r="B67" s="70"/>
      <c r="C67" s="70"/>
      <c r="D67" s="70"/>
      <c r="E67" s="70"/>
      <c r="F67" s="70"/>
      <c r="G67" s="70"/>
      <c r="H67" s="70"/>
      <c r="I67" s="70"/>
    </row>
    <row r="68" spans="1:9" s="18" customFormat="1" ht="12.75" customHeight="1" x14ac:dyDescent="0.2"/>
    <row r="69" spans="1:9" s="18" customFormat="1" ht="12.75" customHeight="1" x14ac:dyDescent="0.2">
      <c r="B69" s="44" t="s">
        <v>28</v>
      </c>
    </row>
    <row r="70" spans="1:9" s="18" customFormat="1" ht="12.75" customHeight="1" x14ac:dyDescent="0.2">
      <c r="B70" s="45" t="s">
        <v>35</v>
      </c>
    </row>
    <row r="71" spans="1:9" s="18" customFormat="1" ht="12.75" customHeight="1" x14ac:dyDescent="0.2">
      <c r="B71" s="45" t="s">
        <v>36</v>
      </c>
    </row>
    <row r="72" spans="1:9" s="18" customFormat="1" ht="12.75" customHeight="1" x14ac:dyDescent="0.2">
      <c r="B72" s="45" t="s">
        <v>31</v>
      </c>
    </row>
    <row r="73" spans="1:9" s="18" customFormat="1" ht="12.75" customHeight="1" x14ac:dyDescent="0.2">
      <c r="B73" s="41"/>
    </row>
    <row r="74" spans="1:9" s="18" customFormat="1" ht="12.75" customHeight="1" x14ac:dyDescent="0.2">
      <c r="B74" s="41"/>
    </row>
    <row r="75" spans="1:9" s="18" customFormat="1" ht="12.75" customHeight="1" x14ac:dyDescent="0.2"/>
    <row r="76" spans="1:9" s="18" customFormat="1" ht="12.75" customHeight="1" x14ac:dyDescent="0.2"/>
    <row r="77" spans="1:9" s="18" customFormat="1" ht="12.75" customHeight="1" x14ac:dyDescent="0.2"/>
    <row r="78" spans="1:9" s="18" customFormat="1" ht="12.75" customHeight="1" x14ac:dyDescent="0.2"/>
    <row r="79" spans="1:9" s="18" customFormat="1" ht="12.75" customHeight="1" x14ac:dyDescent="0.2"/>
    <row r="80" spans="1:9" s="18" customFormat="1" ht="12.75" customHeight="1" x14ac:dyDescent="0.2"/>
    <row r="81" spans="2:9" s="18" customFormat="1" ht="12.75" customHeight="1" x14ac:dyDescent="0.2"/>
    <row r="82" spans="2:9" s="18" customFormat="1" ht="12.75" customHeight="1" x14ac:dyDescent="0.2"/>
    <row r="83" spans="2:9" s="18" customFormat="1" ht="12.75" customHeight="1" x14ac:dyDescent="0.2"/>
    <row r="84" spans="2:9" s="18" customFormat="1" ht="12.75" customHeight="1" x14ac:dyDescent="0.2"/>
    <row r="85" spans="2:9" s="18" customFormat="1" ht="12.75" customHeight="1" x14ac:dyDescent="0.2"/>
    <row r="86" spans="2:9" s="18" customFormat="1" ht="12.75" customHeight="1" x14ac:dyDescent="0.2"/>
    <row r="87" spans="2:9" s="18" customFormat="1" ht="12.75" customHeight="1" x14ac:dyDescent="0.2"/>
    <row r="88" spans="2:9" ht="12.75" customHeight="1" x14ac:dyDescent="0.2">
      <c r="B88" s="18"/>
      <c r="C88" s="18"/>
      <c r="D88" s="18"/>
      <c r="E88" s="18"/>
      <c r="F88" s="18"/>
      <c r="G88" s="18"/>
      <c r="H88" s="18"/>
      <c r="I88" s="18"/>
    </row>
    <row r="89" spans="2:9" ht="12.75" customHeight="1" x14ac:dyDescent="0.2">
      <c r="B89" s="18"/>
      <c r="C89" s="18"/>
      <c r="D89" s="18"/>
      <c r="E89" s="18"/>
      <c r="F89" s="18"/>
      <c r="G89" s="18"/>
      <c r="H89" s="18"/>
      <c r="I89" s="18"/>
    </row>
    <row r="90" spans="2:9" ht="12.75" customHeight="1" x14ac:dyDescent="0.2">
      <c r="B90" s="18"/>
      <c r="C90" s="18"/>
      <c r="D90" s="18"/>
      <c r="E90" s="18"/>
      <c r="F90" s="18"/>
      <c r="G90" s="18"/>
      <c r="H90" s="18"/>
      <c r="I90" s="18"/>
    </row>
    <row r="91" spans="2:9" ht="12.75" customHeight="1" x14ac:dyDescent="0.2">
      <c r="B91" s="18"/>
      <c r="C91" s="18"/>
      <c r="D91" s="18"/>
      <c r="E91" s="18"/>
      <c r="F91" s="18"/>
      <c r="G91" s="18"/>
      <c r="H91" s="18"/>
      <c r="I91" s="18"/>
    </row>
    <row r="92" spans="2:9" ht="12.75" customHeight="1" x14ac:dyDescent="0.2">
      <c r="B92" s="18"/>
      <c r="C92" s="18"/>
      <c r="D92" s="18"/>
      <c r="E92" s="18"/>
      <c r="F92" s="18"/>
      <c r="G92" s="18"/>
      <c r="H92" s="18"/>
      <c r="I92" s="18"/>
    </row>
    <row r="93" spans="2:9" ht="12.75" customHeight="1" x14ac:dyDescent="0.2">
      <c r="B93" s="18"/>
      <c r="C93" s="18"/>
      <c r="D93" s="18"/>
      <c r="E93" s="18"/>
      <c r="F93" s="18"/>
      <c r="G93" s="18"/>
      <c r="H93" s="18"/>
      <c r="I93" s="18"/>
    </row>
    <row r="94" spans="2:9" ht="12.75" customHeight="1" x14ac:dyDescent="0.2">
      <c r="B94" s="18"/>
      <c r="C94" s="18"/>
      <c r="D94" s="18"/>
      <c r="E94" s="18"/>
      <c r="F94" s="18"/>
      <c r="G94" s="18"/>
      <c r="H94" s="18"/>
      <c r="I94" s="18"/>
    </row>
    <row r="95" spans="2:9" ht="12.75" customHeight="1" x14ac:dyDescent="0.2">
      <c r="B95" s="18"/>
      <c r="C95" s="18"/>
      <c r="D95" s="18"/>
      <c r="E95" s="18"/>
      <c r="F95" s="18"/>
      <c r="G95" s="18"/>
      <c r="H95" s="18"/>
      <c r="I95" s="18"/>
    </row>
    <row r="96" spans="2:9" ht="12.75" customHeight="1" x14ac:dyDescent="0.2">
      <c r="B96" s="18"/>
      <c r="C96" s="18"/>
      <c r="D96" s="18"/>
      <c r="E96" s="18"/>
      <c r="F96" s="18"/>
      <c r="G96" s="18"/>
      <c r="H96" s="18"/>
      <c r="I96" s="18"/>
    </row>
    <row r="97" spans="2:9" ht="12.75" customHeight="1" x14ac:dyDescent="0.2">
      <c r="B97" s="18"/>
      <c r="C97" s="18"/>
      <c r="D97" s="18"/>
      <c r="E97" s="18"/>
      <c r="F97" s="18"/>
      <c r="G97" s="18"/>
      <c r="H97" s="18"/>
      <c r="I97" s="18"/>
    </row>
    <row r="98" spans="2:9" ht="12.75" customHeight="1" x14ac:dyDescent="0.2">
      <c r="B98" s="18"/>
      <c r="C98" s="18"/>
      <c r="D98" s="18"/>
      <c r="E98" s="18"/>
      <c r="F98" s="18"/>
      <c r="G98" s="18"/>
      <c r="H98" s="18"/>
      <c r="I98" s="18"/>
    </row>
    <row r="99" spans="2:9" ht="12.75" customHeight="1" x14ac:dyDescent="0.2">
      <c r="B99" s="18"/>
      <c r="C99" s="18"/>
      <c r="D99" s="18"/>
      <c r="E99" s="18"/>
      <c r="F99" s="18"/>
      <c r="G99" s="18"/>
      <c r="H99" s="18"/>
      <c r="I99" s="18"/>
    </row>
    <row r="100" spans="2:9" ht="12.75" customHeight="1" x14ac:dyDescent="0.2">
      <c r="B100" s="18"/>
      <c r="C100" s="18"/>
      <c r="D100" s="18"/>
      <c r="E100" s="18"/>
      <c r="F100" s="18"/>
      <c r="G100" s="18"/>
      <c r="H100" s="18"/>
      <c r="I100" s="18"/>
    </row>
    <row r="101" spans="2:9" ht="12.75" customHeight="1" x14ac:dyDescent="0.2">
      <c r="B101" s="18"/>
      <c r="C101" s="18"/>
      <c r="D101" s="18"/>
      <c r="E101" s="18"/>
      <c r="F101" s="18"/>
      <c r="G101" s="18"/>
      <c r="H101" s="18"/>
      <c r="I101" s="18"/>
    </row>
    <row r="102" spans="2:9" ht="12.75" customHeight="1" x14ac:dyDescent="0.2">
      <c r="B102" s="18"/>
      <c r="C102" s="18"/>
      <c r="D102" s="18"/>
      <c r="E102" s="18"/>
      <c r="F102" s="18"/>
      <c r="G102" s="18"/>
      <c r="H102" s="18"/>
      <c r="I102" s="18"/>
    </row>
    <row r="103" spans="2:9" ht="12.75" customHeight="1" x14ac:dyDescent="0.2">
      <c r="B103" s="18"/>
      <c r="C103" s="18"/>
      <c r="D103" s="18"/>
      <c r="E103" s="18"/>
      <c r="F103" s="18"/>
      <c r="G103" s="18"/>
      <c r="H103" s="18"/>
      <c r="I103" s="18"/>
    </row>
    <row r="104" spans="2:9" ht="12.75" customHeight="1" x14ac:dyDescent="0.2">
      <c r="B104" s="18"/>
      <c r="C104" s="18"/>
      <c r="D104" s="18"/>
      <c r="E104" s="18"/>
      <c r="F104" s="18"/>
      <c r="G104" s="18"/>
      <c r="H104" s="18"/>
      <c r="I104" s="18"/>
    </row>
    <row r="105" spans="2:9" ht="12.75" customHeight="1" x14ac:dyDescent="0.2">
      <c r="B105" s="18"/>
      <c r="C105" s="18"/>
      <c r="D105" s="18"/>
      <c r="E105" s="18"/>
      <c r="F105" s="18"/>
      <c r="G105" s="18"/>
      <c r="H105" s="18"/>
      <c r="I105" s="18"/>
    </row>
    <row r="106" spans="2:9" s="18" customFormat="1" x14ac:dyDescent="0.2"/>
    <row r="107" spans="2:9" s="18" customFormat="1" x14ac:dyDescent="0.2"/>
    <row r="108" spans="2:9" s="18" customFormat="1" x14ac:dyDescent="0.2"/>
    <row r="109" spans="2:9" s="18" customFormat="1" x14ac:dyDescent="0.2"/>
    <row r="110" spans="2:9" s="18" customFormat="1" x14ac:dyDescent="0.2"/>
    <row r="111" spans="2:9" s="18" customFormat="1" x14ac:dyDescent="0.2"/>
    <row r="112" spans="2:9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</sheetData>
  <mergeCells count="1">
    <mergeCell ref="B67:I67"/>
  </mergeCells>
  <conditionalFormatting sqref="B13:B64">
    <cfRule type="cellIs" dxfId="8" priority="1" operator="equal">
      <formula>"Dependency"</formula>
    </cfRule>
    <cfRule type="cellIs" dxfId="7" priority="2" operator="equal">
      <formula>"Issue"</formula>
    </cfRule>
    <cfRule type="cellIs" dxfId="6" priority="4" operator="equal">
      <formula>"Risk"</formula>
    </cfRule>
  </conditionalFormatting>
  <conditionalFormatting sqref="F13:F64">
    <cfRule type="cellIs" dxfId="5" priority="5" operator="equal">
      <formula>"Negligible"</formula>
    </cfRule>
    <cfRule type="cellIs" dxfId="4" priority="6" operator="equal">
      <formula>"Low"</formula>
    </cfRule>
    <cfRule type="cellIs" dxfId="3" priority="7" operator="equal">
      <formula>"Moderate"</formula>
    </cfRule>
    <cfRule type="cellIs" dxfId="2" priority="8" operator="equal">
      <formula>"High"</formula>
    </cfRule>
    <cfRule type="cellIs" dxfId="1" priority="9" operator="equal">
      <formula>"Critical"</formula>
    </cfRule>
  </conditionalFormatting>
  <conditionalFormatting sqref="I13:I64">
    <cfRule type="cellIs" dxfId="0" priority="3" operator="equal">
      <formula>"Closed"</formula>
    </cfRule>
  </conditionalFormatting>
  <dataValidations count="3">
    <dataValidation type="list" allowBlank="1" showInputMessage="1" showErrorMessage="1" sqref="B13:B64" xr:uid="{00000000-0002-0000-0000-000000000000}">
      <formula1>$J$12:$J$16</formula1>
    </dataValidation>
    <dataValidation type="list" allowBlank="1" showInputMessage="1" showErrorMessage="1" sqref="I13:I64" xr:uid="{00000000-0002-0000-0000-000001000000}">
      <formula1>$J$17:$J$19</formula1>
    </dataValidation>
    <dataValidation type="list" allowBlank="1" showInputMessage="1" showErrorMessage="1" sqref="F13:F64" xr:uid="{00000000-0002-0000-0000-000002000000}">
      <formula1>$J$20:$J$25</formula1>
    </dataValidation>
  </dataValidations>
  <printOptions horizontalCentered="1" verticalCentered="1"/>
  <pageMargins left="0.27559055118110237" right="7.874015748031496E-2" top="0.19685039370078741" bottom="0.19685039370078741" header="7.874015748031496E-2" footer="7.874015748031496E-2"/>
  <pageSetup paperSize="9" scale="9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8"/>
  <sheetViews>
    <sheetView showGridLines="0" zoomScaleNormal="100" workbookViewId="0">
      <selection activeCell="L19" sqref="L19"/>
    </sheetView>
  </sheetViews>
  <sheetFormatPr defaultRowHeight="15" x14ac:dyDescent="0.25"/>
  <cols>
    <col min="1" max="1" width="2.7109375" style="25" customWidth="1"/>
    <col min="2" max="2" width="3.7109375" style="25" customWidth="1"/>
    <col min="3" max="3" width="6.7109375" style="25" customWidth="1"/>
    <col min="4" max="4" width="18.7109375" style="25" customWidth="1"/>
    <col min="5" max="6" width="6.7109375" style="25" customWidth="1"/>
    <col min="7" max="7" width="18.7109375" style="25" customWidth="1"/>
    <col min="8" max="9" width="6.7109375" style="25" customWidth="1"/>
    <col min="10" max="10" width="18.7109375" style="25" customWidth="1"/>
    <col min="11" max="12" width="6.7109375" style="25" customWidth="1"/>
    <col min="13" max="13" width="18.7109375" style="25" customWidth="1"/>
    <col min="14" max="14" width="3.7109375" style="25" customWidth="1"/>
    <col min="15" max="15" width="6.140625" style="25" customWidth="1"/>
    <col min="16" max="16" width="2.7109375" style="25" customWidth="1"/>
    <col min="17" max="241" width="9.140625" style="25"/>
    <col min="242" max="244" width="3" style="25" customWidth="1"/>
    <col min="245" max="264" width="5.7109375" style="25" customWidth="1"/>
    <col min="265" max="265" width="13.85546875" style="25" customWidth="1"/>
    <col min="266" max="266" width="19.42578125" style="25" customWidth="1"/>
    <col min="267" max="497" width="9.140625" style="25"/>
    <col min="498" max="500" width="3" style="25" customWidth="1"/>
    <col min="501" max="520" width="5.7109375" style="25" customWidth="1"/>
    <col min="521" max="521" width="13.85546875" style="25" customWidth="1"/>
    <col min="522" max="522" width="19.42578125" style="25" customWidth="1"/>
    <col min="523" max="753" width="9.140625" style="25"/>
    <col min="754" max="756" width="3" style="25" customWidth="1"/>
    <col min="757" max="776" width="5.7109375" style="25" customWidth="1"/>
    <col min="777" max="777" width="13.85546875" style="25" customWidth="1"/>
    <col min="778" max="778" width="19.42578125" style="25" customWidth="1"/>
    <col min="779" max="1009" width="9.140625" style="25"/>
    <col min="1010" max="1012" width="3" style="25" customWidth="1"/>
    <col min="1013" max="1032" width="5.7109375" style="25" customWidth="1"/>
    <col min="1033" max="1033" width="13.85546875" style="25" customWidth="1"/>
    <col min="1034" max="1034" width="19.42578125" style="25" customWidth="1"/>
    <col min="1035" max="1265" width="9.140625" style="25"/>
    <col min="1266" max="1268" width="3" style="25" customWidth="1"/>
    <col min="1269" max="1288" width="5.7109375" style="25" customWidth="1"/>
    <col min="1289" max="1289" width="13.85546875" style="25" customWidth="1"/>
    <col min="1290" max="1290" width="19.42578125" style="25" customWidth="1"/>
    <col min="1291" max="1521" width="9.140625" style="25"/>
    <col min="1522" max="1524" width="3" style="25" customWidth="1"/>
    <col min="1525" max="1544" width="5.7109375" style="25" customWidth="1"/>
    <col min="1545" max="1545" width="13.85546875" style="25" customWidth="1"/>
    <col min="1546" max="1546" width="19.42578125" style="25" customWidth="1"/>
    <col min="1547" max="1777" width="9.140625" style="25"/>
    <col min="1778" max="1780" width="3" style="25" customWidth="1"/>
    <col min="1781" max="1800" width="5.7109375" style="25" customWidth="1"/>
    <col min="1801" max="1801" width="13.85546875" style="25" customWidth="1"/>
    <col min="1802" max="1802" width="19.42578125" style="25" customWidth="1"/>
    <col min="1803" max="2033" width="9.140625" style="25"/>
    <col min="2034" max="2036" width="3" style="25" customWidth="1"/>
    <col min="2037" max="2056" width="5.7109375" style="25" customWidth="1"/>
    <col min="2057" max="2057" width="13.85546875" style="25" customWidth="1"/>
    <col min="2058" max="2058" width="19.42578125" style="25" customWidth="1"/>
    <col min="2059" max="2289" width="9.140625" style="25"/>
    <col min="2290" max="2292" width="3" style="25" customWidth="1"/>
    <col min="2293" max="2312" width="5.7109375" style="25" customWidth="1"/>
    <col min="2313" max="2313" width="13.85546875" style="25" customWidth="1"/>
    <col min="2314" max="2314" width="19.42578125" style="25" customWidth="1"/>
    <col min="2315" max="2545" width="9.140625" style="25"/>
    <col min="2546" max="2548" width="3" style="25" customWidth="1"/>
    <col min="2549" max="2568" width="5.7109375" style="25" customWidth="1"/>
    <col min="2569" max="2569" width="13.85546875" style="25" customWidth="1"/>
    <col min="2570" max="2570" width="19.42578125" style="25" customWidth="1"/>
    <col min="2571" max="2801" width="9.140625" style="25"/>
    <col min="2802" max="2804" width="3" style="25" customWidth="1"/>
    <col min="2805" max="2824" width="5.7109375" style="25" customWidth="1"/>
    <col min="2825" max="2825" width="13.85546875" style="25" customWidth="1"/>
    <col min="2826" max="2826" width="19.42578125" style="25" customWidth="1"/>
    <col min="2827" max="3057" width="9.140625" style="25"/>
    <col min="3058" max="3060" width="3" style="25" customWidth="1"/>
    <col min="3061" max="3080" width="5.7109375" style="25" customWidth="1"/>
    <col min="3081" max="3081" width="13.85546875" style="25" customWidth="1"/>
    <col min="3082" max="3082" width="19.42578125" style="25" customWidth="1"/>
    <col min="3083" max="3313" width="9.140625" style="25"/>
    <col min="3314" max="3316" width="3" style="25" customWidth="1"/>
    <col min="3317" max="3336" width="5.7109375" style="25" customWidth="1"/>
    <col min="3337" max="3337" width="13.85546875" style="25" customWidth="1"/>
    <col min="3338" max="3338" width="19.42578125" style="25" customWidth="1"/>
    <col min="3339" max="3569" width="9.140625" style="25"/>
    <col min="3570" max="3572" width="3" style="25" customWidth="1"/>
    <col min="3573" max="3592" width="5.7109375" style="25" customWidth="1"/>
    <col min="3593" max="3593" width="13.85546875" style="25" customWidth="1"/>
    <col min="3594" max="3594" width="19.42578125" style="25" customWidth="1"/>
    <col min="3595" max="3825" width="9.140625" style="25"/>
    <col min="3826" max="3828" width="3" style="25" customWidth="1"/>
    <col min="3829" max="3848" width="5.7109375" style="25" customWidth="1"/>
    <col min="3849" max="3849" width="13.85546875" style="25" customWidth="1"/>
    <col min="3850" max="3850" width="19.42578125" style="25" customWidth="1"/>
    <col min="3851" max="4081" width="9.140625" style="25"/>
    <col min="4082" max="4084" width="3" style="25" customWidth="1"/>
    <col min="4085" max="4104" width="5.7109375" style="25" customWidth="1"/>
    <col min="4105" max="4105" width="13.85546875" style="25" customWidth="1"/>
    <col min="4106" max="4106" width="19.42578125" style="25" customWidth="1"/>
    <col min="4107" max="4337" width="9.140625" style="25"/>
    <col min="4338" max="4340" width="3" style="25" customWidth="1"/>
    <col min="4341" max="4360" width="5.7109375" style="25" customWidth="1"/>
    <col min="4361" max="4361" width="13.85546875" style="25" customWidth="1"/>
    <col min="4362" max="4362" width="19.42578125" style="25" customWidth="1"/>
    <col min="4363" max="4593" width="9.140625" style="25"/>
    <col min="4594" max="4596" width="3" style="25" customWidth="1"/>
    <col min="4597" max="4616" width="5.7109375" style="25" customWidth="1"/>
    <col min="4617" max="4617" width="13.85546875" style="25" customWidth="1"/>
    <col min="4618" max="4618" width="19.42578125" style="25" customWidth="1"/>
    <col min="4619" max="4849" width="9.140625" style="25"/>
    <col min="4850" max="4852" width="3" style="25" customWidth="1"/>
    <col min="4853" max="4872" width="5.7109375" style="25" customWidth="1"/>
    <col min="4873" max="4873" width="13.85546875" style="25" customWidth="1"/>
    <col min="4874" max="4874" width="19.42578125" style="25" customWidth="1"/>
    <col min="4875" max="5105" width="9.140625" style="25"/>
    <col min="5106" max="5108" width="3" style="25" customWidth="1"/>
    <col min="5109" max="5128" width="5.7109375" style="25" customWidth="1"/>
    <col min="5129" max="5129" width="13.85546875" style="25" customWidth="1"/>
    <col min="5130" max="5130" width="19.42578125" style="25" customWidth="1"/>
    <col min="5131" max="5361" width="9.140625" style="25"/>
    <col min="5362" max="5364" width="3" style="25" customWidth="1"/>
    <col min="5365" max="5384" width="5.7109375" style="25" customWidth="1"/>
    <col min="5385" max="5385" width="13.85546875" style="25" customWidth="1"/>
    <col min="5386" max="5386" width="19.42578125" style="25" customWidth="1"/>
    <col min="5387" max="5617" width="9.140625" style="25"/>
    <col min="5618" max="5620" width="3" style="25" customWidth="1"/>
    <col min="5621" max="5640" width="5.7109375" style="25" customWidth="1"/>
    <col min="5641" max="5641" width="13.85546875" style="25" customWidth="1"/>
    <col min="5642" max="5642" width="19.42578125" style="25" customWidth="1"/>
    <col min="5643" max="5873" width="9.140625" style="25"/>
    <col min="5874" max="5876" width="3" style="25" customWidth="1"/>
    <col min="5877" max="5896" width="5.7109375" style="25" customWidth="1"/>
    <col min="5897" max="5897" width="13.85546875" style="25" customWidth="1"/>
    <col min="5898" max="5898" width="19.42578125" style="25" customWidth="1"/>
    <col min="5899" max="6129" width="9.140625" style="25"/>
    <col min="6130" max="6132" width="3" style="25" customWidth="1"/>
    <col min="6133" max="6152" width="5.7109375" style="25" customWidth="1"/>
    <col min="6153" max="6153" width="13.85546875" style="25" customWidth="1"/>
    <col min="6154" max="6154" width="19.42578125" style="25" customWidth="1"/>
    <col min="6155" max="6385" width="9.140625" style="25"/>
    <col min="6386" max="6388" width="3" style="25" customWidth="1"/>
    <col min="6389" max="6408" width="5.7109375" style="25" customWidth="1"/>
    <col min="6409" max="6409" width="13.85546875" style="25" customWidth="1"/>
    <col min="6410" max="6410" width="19.42578125" style="25" customWidth="1"/>
    <col min="6411" max="6641" width="9.140625" style="25"/>
    <col min="6642" max="6644" width="3" style="25" customWidth="1"/>
    <col min="6645" max="6664" width="5.7109375" style="25" customWidth="1"/>
    <col min="6665" max="6665" width="13.85546875" style="25" customWidth="1"/>
    <col min="6666" max="6666" width="19.42578125" style="25" customWidth="1"/>
    <col min="6667" max="6897" width="9.140625" style="25"/>
    <col min="6898" max="6900" width="3" style="25" customWidth="1"/>
    <col min="6901" max="6920" width="5.7109375" style="25" customWidth="1"/>
    <col min="6921" max="6921" width="13.85546875" style="25" customWidth="1"/>
    <col min="6922" max="6922" width="19.42578125" style="25" customWidth="1"/>
    <col min="6923" max="7153" width="9.140625" style="25"/>
    <col min="7154" max="7156" width="3" style="25" customWidth="1"/>
    <col min="7157" max="7176" width="5.7109375" style="25" customWidth="1"/>
    <col min="7177" max="7177" width="13.85546875" style="25" customWidth="1"/>
    <col min="7178" max="7178" width="19.42578125" style="25" customWidth="1"/>
    <col min="7179" max="7409" width="9.140625" style="25"/>
    <col min="7410" max="7412" width="3" style="25" customWidth="1"/>
    <col min="7413" max="7432" width="5.7109375" style="25" customWidth="1"/>
    <col min="7433" max="7433" width="13.85546875" style="25" customWidth="1"/>
    <col min="7434" max="7434" width="19.42578125" style="25" customWidth="1"/>
    <col min="7435" max="7665" width="9.140625" style="25"/>
    <col min="7666" max="7668" width="3" style="25" customWidth="1"/>
    <col min="7669" max="7688" width="5.7109375" style="25" customWidth="1"/>
    <col min="7689" max="7689" width="13.85546875" style="25" customWidth="1"/>
    <col min="7690" max="7690" width="19.42578125" style="25" customWidth="1"/>
    <col min="7691" max="7921" width="9.140625" style="25"/>
    <col min="7922" max="7924" width="3" style="25" customWidth="1"/>
    <col min="7925" max="7944" width="5.7109375" style="25" customWidth="1"/>
    <col min="7945" max="7945" width="13.85546875" style="25" customWidth="1"/>
    <col min="7946" max="7946" width="19.42578125" style="25" customWidth="1"/>
    <col min="7947" max="8177" width="9.140625" style="25"/>
    <col min="8178" max="8180" width="3" style="25" customWidth="1"/>
    <col min="8181" max="8200" width="5.7109375" style="25" customWidth="1"/>
    <col min="8201" max="8201" width="13.85546875" style="25" customWidth="1"/>
    <col min="8202" max="8202" width="19.42578125" style="25" customWidth="1"/>
    <col min="8203" max="8433" width="9.140625" style="25"/>
    <col min="8434" max="8436" width="3" style="25" customWidth="1"/>
    <col min="8437" max="8456" width="5.7109375" style="25" customWidth="1"/>
    <col min="8457" max="8457" width="13.85546875" style="25" customWidth="1"/>
    <col min="8458" max="8458" width="19.42578125" style="25" customWidth="1"/>
    <col min="8459" max="8689" width="9.140625" style="25"/>
    <col min="8690" max="8692" width="3" style="25" customWidth="1"/>
    <col min="8693" max="8712" width="5.7109375" style="25" customWidth="1"/>
    <col min="8713" max="8713" width="13.85546875" style="25" customWidth="1"/>
    <col min="8714" max="8714" width="19.42578125" style="25" customWidth="1"/>
    <col min="8715" max="8945" width="9.140625" style="25"/>
    <col min="8946" max="8948" width="3" style="25" customWidth="1"/>
    <col min="8949" max="8968" width="5.7109375" style="25" customWidth="1"/>
    <col min="8969" max="8969" width="13.85546875" style="25" customWidth="1"/>
    <col min="8970" max="8970" width="19.42578125" style="25" customWidth="1"/>
    <col min="8971" max="9201" width="9.140625" style="25"/>
    <col min="9202" max="9204" width="3" style="25" customWidth="1"/>
    <col min="9205" max="9224" width="5.7109375" style="25" customWidth="1"/>
    <col min="9225" max="9225" width="13.85546875" style="25" customWidth="1"/>
    <col min="9226" max="9226" width="19.42578125" style="25" customWidth="1"/>
    <col min="9227" max="9457" width="9.140625" style="25"/>
    <col min="9458" max="9460" width="3" style="25" customWidth="1"/>
    <col min="9461" max="9480" width="5.7109375" style="25" customWidth="1"/>
    <col min="9481" max="9481" width="13.85546875" style="25" customWidth="1"/>
    <col min="9482" max="9482" width="19.42578125" style="25" customWidth="1"/>
    <col min="9483" max="9713" width="9.140625" style="25"/>
    <col min="9714" max="9716" width="3" style="25" customWidth="1"/>
    <col min="9717" max="9736" width="5.7109375" style="25" customWidth="1"/>
    <col min="9737" max="9737" width="13.85546875" style="25" customWidth="1"/>
    <col min="9738" max="9738" width="19.42578125" style="25" customWidth="1"/>
    <col min="9739" max="9969" width="9.140625" style="25"/>
    <col min="9970" max="9972" width="3" style="25" customWidth="1"/>
    <col min="9973" max="9992" width="5.7109375" style="25" customWidth="1"/>
    <col min="9993" max="9993" width="13.85546875" style="25" customWidth="1"/>
    <col min="9994" max="9994" width="19.42578125" style="25" customWidth="1"/>
    <col min="9995" max="10225" width="9.140625" style="25"/>
    <col min="10226" max="10228" width="3" style="25" customWidth="1"/>
    <col min="10229" max="10248" width="5.7109375" style="25" customWidth="1"/>
    <col min="10249" max="10249" width="13.85546875" style="25" customWidth="1"/>
    <col min="10250" max="10250" width="19.42578125" style="25" customWidth="1"/>
    <col min="10251" max="10481" width="9.140625" style="25"/>
    <col min="10482" max="10484" width="3" style="25" customWidth="1"/>
    <col min="10485" max="10504" width="5.7109375" style="25" customWidth="1"/>
    <col min="10505" max="10505" width="13.85546875" style="25" customWidth="1"/>
    <col min="10506" max="10506" width="19.42578125" style="25" customWidth="1"/>
    <col min="10507" max="10737" width="9.140625" style="25"/>
    <col min="10738" max="10740" width="3" style="25" customWidth="1"/>
    <col min="10741" max="10760" width="5.7109375" style="25" customWidth="1"/>
    <col min="10761" max="10761" width="13.85546875" style="25" customWidth="1"/>
    <col min="10762" max="10762" width="19.42578125" style="25" customWidth="1"/>
    <col min="10763" max="10993" width="9.140625" style="25"/>
    <col min="10994" max="10996" width="3" style="25" customWidth="1"/>
    <col min="10997" max="11016" width="5.7109375" style="25" customWidth="1"/>
    <col min="11017" max="11017" width="13.85546875" style="25" customWidth="1"/>
    <col min="11018" max="11018" width="19.42578125" style="25" customWidth="1"/>
    <col min="11019" max="11249" width="9.140625" style="25"/>
    <col min="11250" max="11252" width="3" style="25" customWidth="1"/>
    <col min="11253" max="11272" width="5.7109375" style="25" customWidth="1"/>
    <col min="11273" max="11273" width="13.85546875" style="25" customWidth="1"/>
    <col min="11274" max="11274" width="19.42578125" style="25" customWidth="1"/>
    <col min="11275" max="11505" width="9.140625" style="25"/>
    <col min="11506" max="11508" width="3" style="25" customWidth="1"/>
    <col min="11509" max="11528" width="5.7109375" style="25" customWidth="1"/>
    <col min="11529" max="11529" width="13.85546875" style="25" customWidth="1"/>
    <col min="11530" max="11530" width="19.42578125" style="25" customWidth="1"/>
    <col min="11531" max="11761" width="9.140625" style="25"/>
    <col min="11762" max="11764" width="3" style="25" customWidth="1"/>
    <col min="11765" max="11784" width="5.7109375" style="25" customWidth="1"/>
    <col min="11785" max="11785" width="13.85546875" style="25" customWidth="1"/>
    <col min="11786" max="11786" width="19.42578125" style="25" customWidth="1"/>
    <col min="11787" max="12017" width="9.140625" style="25"/>
    <col min="12018" max="12020" width="3" style="25" customWidth="1"/>
    <col min="12021" max="12040" width="5.7109375" style="25" customWidth="1"/>
    <col min="12041" max="12041" width="13.85546875" style="25" customWidth="1"/>
    <col min="12042" max="12042" width="19.42578125" style="25" customWidth="1"/>
    <col min="12043" max="12273" width="9.140625" style="25"/>
    <col min="12274" max="12276" width="3" style="25" customWidth="1"/>
    <col min="12277" max="12296" width="5.7109375" style="25" customWidth="1"/>
    <col min="12297" max="12297" width="13.85546875" style="25" customWidth="1"/>
    <col min="12298" max="12298" width="19.42578125" style="25" customWidth="1"/>
    <col min="12299" max="12529" width="9.140625" style="25"/>
    <col min="12530" max="12532" width="3" style="25" customWidth="1"/>
    <col min="12533" max="12552" width="5.7109375" style="25" customWidth="1"/>
    <col min="12553" max="12553" width="13.85546875" style="25" customWidth="1"/>
    <col min="12554" max="12554" width="19.42578125" style="25" customWidth="1"/>
    <col min="12555" max="12785" width="9.140625" style="25"/>
    <col min="12786" max="12788" width="3" style="25" customWidth="1"/>
    <col min="12789" max="12808" width="5.7109375" style="25" customWidth="1"/>
    <col min="12809" max="12809" width="13.85546875" style="25" customWidth="1"/>
    <col min="12810" max="12810" width="19.42578125" style="25" customWidth="1"/>
    <col min="12811" max="13041" width="9.140625" style="25"/>
    <col min="13042" max="13044" width="3" style="25" customWidth="1"/>
    <col min="13045" max="13064" width="5.7109375" style="25" customWidth="1"/>
    <col min="13065" max="13065" width="13.85546875" style="25" customWidth="1"/>
    <col min="13066" max="13066" width="19.42578125" style="25" customWidth="1"/>
    <col min="13067" max="13297" width="9.140625" style="25"/>
    <col min="13298" max="13300" width="3" style="25" customWidth="1"/>
    <col min="13301" max="13320" width="5.7109375" style="25" customWidth="1"/>
    <col min="13321" max="13321" width="13.85546875" style="25" customWidth="1"/>
    <col min="13322" max="13322" width="19.42578125" style="25" customWidth="1"/>
    <col min="13323" max="13553" width="9.140625" style="25"/>
    <col min="13554" max="13556" width="3" style="25" customWidth="1"/>
    <col min="13557" max="13576" width="5.7109375" style="25" customWidth="1"/>
    <col min="13577" max="13577" width="13.85546875" style="25" customWidth="1"/>
    <col min="13578" max="13578" width="19.42578125" style="25" customWidth="1"/>
    <col min="13579" max="13809" width="9.140625" style="25"/>
    <col min="13810" max="13812" width="3" style="25" customWidth="1"/>
    <col min="13813" max="13832" width="5.7109375" style="25" customWidth="1"/>
    <col min="13833" max="13833" width="13.85546875" style="25" customWidth="1"/>
    <col min="13834" max="13834" width="19.42578125" style="25" customWidth="1"/>
    <col min="13835" max="14065" width="9.140625" style="25"/>
    <col min="14066" max="14068" width="3" style="25" customWidth="1"/>
    <col min="14069" max="14088" width="5.7109375" style="25" customWidth="1"/>
    <col min="14089" max="14089" width="13.85546875" style="25" customWidth="1"/>
    <col min="14090" max="14090" width="19.42578125" style="25" customWidth="1"/>
    <col min="14091" max="14321" width="9.140625" style="25"/>
    <col min="14322" max="14324" width="3" style="25" customWidth="1"/>
    <col min="14325" max="14344" width="5.7109375" style="25" customWidth="1"/>
    <col min="14345" max="14345" width="13.85546875" style="25" customWidth="1"/>
    <col min="14346" max="14346" width="19.42578125" style="25" customWidth="1"/>
    <col min="14347" max="14577" width="9.140625" style="25"/>
    <col min="14578" max="14580" width="3" style="25" customWidth="1"/>
    <col min="14581" max="14600" width="5.7109375" style="25" customWidth="1"/>
    <col min="14601" max="14601" width="13.85546875" style="25" customWidth="1"/>
    <col min="14602" max="14602" width="19.42578125" style="25" customWidth="1"/>
    <col min="14603" max="14833" width="9.140625" style="25"/>
    <col min="14834" max="14836" width="3" style="25" customWidth="1"/>
    <col min="14837" max="14856" width="5.7109375" style="25" customWidth="1"/>
    <col min="14857" max="14857" width="13.85546875" style="25" customWidth="1"/>
    <col min="14858" max="14858" width="19.42578125" style="25" customWidth="1"/>
    <col min="14859" max="15089" width="9.140625" style="25"/>
    <col min="15090" max="15092" width="3" style="25" customWidth="1"/>
    <col min="15093" max="15112" width="5.7109375" style="25" customWidth="1"/>
    <col min="15113" max="15113" width="13.85546875" style="25" customWidth="1"/>
    <col min="15114" max="15114" width="19.42578125" style="25" customWidth="1"/>
    <col min="15115" max="15345" width="9.140625" style="25"/>
    <col min="15346" max="15348" width="3" style="25" customWidth="1"/>
    <col min="15349" max="15368" width="5.7109375" style="25" customWidth="1"/>
    <col min="15369" max="15369" width="13.85546875" style="25" customWidth="1"/>
    <col min="15370" max="15370" width="19.42578125" style="25" customWidth="1"/>
    <col min="15371" max="15601" width="9.140625" style="25"/>
    <col min="15602" max="15604" width="3" style="25" customWidth="1"/>
    <col min="15605" max="15624" width="5.7109375" style="25" customWidth="1"/>
    <col min="15625" max="15625" width="13.85546875" style="25" customWidth="1"/>
    <col min="15626" max="15626" width="19.42578125" style="25" customWidth="1"/>
    <col min="15627" max="15857" width="9.140625" style="25"/>
    <col min="15858" max="15860" width="3" style="25" customWidth="1"/>
    <col min="15861" max="15880" width="5.7109375" style="25" customWidth="1"/>
    <col min="15881" max="15881" width="13.85546875" style="25" customWidth="1"/>
    <col min="15882" max="15882" width="19.42578125" style="25" customWidth="1"/>
    <col min="15883" max="16113" width="9.140625" style="25"/>
    <col min="16114" max="16116" width="3" style="25" customWidth="1"/>
    <col min="16117" max="16136" width="5.7109375" style="25" customWidth="1"/>
    <col min="16137" max="16137" width="13.85546875" style="25" customWidth="1"/>
    <col min="16138" max="16138" width="19.42578125" style="25" customWidth="1"/>
    <col min="16139" max="16384" width="9.140625" style="25"/>
  </cols>
  <sheetData>
    <row r="1" spans="1:15" ht="26.25" x14ac:dyDescent="0.25">
      <c r="A1" s="24"/>
      <c r="B1" s="48" t="s">
        <v>17</v>
      </c>
      <c r="J1" s="26"/>
      <c r="M1" s="27"/>
    </row>
    <row r="2" spans="1:15" ht="6" customHeight="1" x14ac:dyDescent="0.25">
      <c r="C2" s="28"/>
      <c r="D2" s="29"/>
      <c r="E2" s="29"/>
      <c r="G2" s="28"/>
      <c r="I2" s="28"/>
      <c r="K2" s="28"/>
      <c r="L2" s="29"/>
    </row>
    <row r="3" spans="1:15" x14ac:dyDescent="0.25">
      <c r="B3" s="30"/>
      <c r="C3" s="31"/>
      <c r="D3" s="30"/>
      <c r="E3" s="31"/>
      <c r="K3" s="29"/>
      <c r="L3" s="28"/>
    </row>
    <row r="4" spans="1:15" x14ac:dyDescent="0.25">
      <c r="B4" s="30"/>
      <c r="C4" s="30" t="str">
        <f>Log!B7</f>
        <v>Project title:</v>
      </c>
      <c r="D4" s="32" t="str">
        <f>IF(Log!C7=0,"",Log!C7)</f>
        <v/>
      </c>
      <c r="E4" s="31"/>
      <c r="I4" s="30" t="str">
        <f>Log!D7</f>
        <v>Project number:</v>
      </c>
      <c r="J4" s="34" t="str">
        <f>IF(Log!E7=0,"",Log!E7)</f>
        <v/>
      </c>
      <c r="K4" s="29"/>
      <c r="L4" s="30" t="str">
        <f>Log!D9</f>
        <v>Revision date:</v>
      </c>
      <c r="M4" s="33" t="str">
        <f>IF(Log!E9=0,"",Log!E9)</f>
        <v/>
      </c>
    </row>
    <row r="5" spans="1:15" x14ac:dyDescent="0.25">
      <c r="B5" s="30"/>
      <c r="C5" s="31"/>
      <c r="D5" s="30"/>
      <c r="E5" s="31"/>
      <c r="K5" s="29"/>
      <c r="L5" s="28"/>
    </row>
    <row r="6" spans="1:15" ht="24" customHeight="1" x14ac:dyDescent="0.25">
      <c r="B6" s="30"/>
      <c r="C6" s="72" t="s">
        <v>18</v>
      </c>
      <c r="D6" s="73"/>
      <c r="E6" s="31"/>
      <c r="F6" s="72" t="s">
        <v>19</v>
      </c>
      <c r="G6" s="73"/>
      <c r="I6" s="72" t="s">
        <v>21</v>
      </c>
      <c r="J6" s="73"/>
      <c r="K6" s="29"/>
      <c r="L6" s="72" t="s">
        <v>20</v>
      </c>
      <c r="M6" s="73"/>
    </row>
    <row r="7" spans="1:15" s="29" customFormat="1" ht="12" customHeight="1" x14ac:dyDescent="0.25"/>
    <row r="8" spans="1:15" s="29" customFormat="1" ht="24" customHeight="1" x14ac:dyDescent="0.25">
      <c r="C8" s="49">
        <f>Log!N6</f>
        <v>0</v>
      </c>
      <c r="D8" s="50" t="s">
        <v>22</v>
      </c>
      <c r="F8" s="49">
        <f>Log!N7</f>
        <v>0</v>
      </c>
      <c r="G8" s="50" t="s">
        <v>22</v>
      </c>
      <c r="I8" s="49">
        <f>Log!N8</f>
        <v>0</v>
      </c>
      <c r="J8" s="50" t="s">
        <v>22</v>
      </c>
      <c r="L8" s="51">
        <f>Log!N9</f>
        <v>0</v>
      </c>
      <c r="M8" s="50" t="s">
        <v>22</v>
      </c>
      <c r="O8" s="56">
        <f>SUM(C8,F8,I8,L8)</f>
        <v>0</v>
      </c>
    </row>
    <row r="9" spans="1:15" s="29" customFormat="1" ht="12" customHeight="1" x14ac:dyDescent="0.25"/>
    <row r="10" spans="1:15" s="29" customFormat="1" ht="24" customHeight="1" x14ac:dyDescent="0.25">
      <c r="C10" s="49">
        <f>Log!O6</f>
        <v>0</v>
      </c>
      <c r="D10" s="52" t="s">
        <v>15</v>
      </c>
      <c r="F10" s="49">
        <f>Log!O7</f>
        <v>0</v>
      </c>
      <c r="G10" s="52" t="s">
        <v>15</v>
      </c>
      <c r="I10" s="49">
        <f>Log!O8</f>
        <v>0</v>
      </c>
      <c r="J10" s="52" t="s">
        <v>15</v>
      </c>
      <c r="L10" s="49">
        <f>Log!O9</f>
        <v>0</v>
      </c>
      <c r="M10" s="52" t="s">
        <v>15</v>
      </c>
      <c r="O10" s="56">
        <f>SUM(C10,F10,I10,L10)</f>
        <v>0</v>
      </c>
    </row>
    <row r="11" spans="1:15" s="29" customFormat="1" ht="12" customHeight="1" x14ac:dyDescent="0.25"/>
    <row r="12" spans="1:15" s="29" customFormat="1" ht="24" customHeight="1" x14ac:dyDescent="0.25">
      <c r="C12" s="49">
        <f>Log!P6</f>
        <v>0</v>
      </c>
      <c r="D12" s="53" t="s">
        <v>23</v>
      </c>
      <c r="F12" s="49">
        <f>Log!P7</f>
        <v>0</v>
      </c>
      <c r="G12" s="53" t="s">
        <v>23</v>
      </c>
      <c r="I12" s="49">
        <f>Log!P8</f>
        <v>0</v>
      </c>
      <c r="J12" s="53" t="s">
        <v>23</v>
      </c>
      <c r="L12" s="49">
        <f>Log!P9</f>
        <v>0</v>
      </c>
      <c r="M12" s="53" t="s">
        <v>23</v>
      </c>
      <c r="O12" s="56">
        <f>SUM(C12,F12,I12,L12)</f>
        <v>0</v>
      </c>
    </row>
    <row r="13" spans="1:15" s="29" customFormat="1" ht="12" customHeight="1" x14ac:dyDescent="0.25"/>
    <row r="14" spans="1:15" s="29" customFormat="1" ht="24" customHeight="1" x14ac:dyDescent="0.25">
      <c r="C14" s="49">
        <f>Log!Q6</f>
        <v>0</v>
      </c>
      <c r="D14" s="54" t="s">
        <v>16</v>
      </c>
      <c r="F14" s="49">
        <f>Log!Q7</f>
        <v>0</v>
      </c>
      <c r="G14" s="54" t="s">
        <v>16</v>
      </c>
      <c r="I14" s="49">
        <f>Log!Q8</f>
        <v>0</v>
      </c>
      <c r="J14" s="54" t="s">
        <v>16</v>
      </c>
      <c r="L14" s="49">
        <f>Log!Q9</f>
        <v>0</v>
      </c>
      <c r="M14" s="54" t="s">
        <v>16</v>
      </c>
      <c r="O14" s="56">
        <f>SUM(C14,F14,I14,L14)</f>
        <v>0</v>
      </c>
    </row>
    <row r="15" spans="1:15" s="29" customFormat="1" ht="12" customHeight="1" x14ac:dyDescent="0.25"/>
    <row r="16" spans="1:15" s="29" customFormat="1" ht="24" customHeight="1" x14ac:dyDescent="0.25">
      <c r="C16" s="49">
        <f>Log!R6</f>
        <v>0</v>
      </c>
      <c r="D16" s="55" t="s">
        <v>24</v>
      </c>
      <c r="F16" s="49">
        <f>Log!R7</f>
        <v>0</v>
      </c>
      <c r="G16" s="55" t="s">
        <v>24</v>
      </c>
      <c r="I16" s="49">
        <f>Log!R8</f>
        <v>0</v>
      </c>
      <c r="J16" s="55" t="s">
        <v>24</v>
      </c>
      <c r="L16" s="49">
        <f>Log!R9</f>
        <v>0</v>
      </c>
      <c r="M16" s="55" t="s">
        <v>24</v>
      </c>
      <c r="O16" s="56">
        <f>SUM(C16,F16,I16,L16)</f>
        <v>0</v>
      </c>
    </row>
    <row r="17" spans="3:15" s="29" customFormat="1" ht="12" customHeight="1" x14ac:dyDescent="0.25"/>
    <row r="18" spans="3:15" s="29" customFormat="1" ht="24" customHeight="1" x14ac:dyDescent="0.25">
      <c r="C18" s="74">
        <f>SUM(C8,C10,C12,C14,C16)</f>
        <v>0</v>
      </c>
      <c r="D18" s="75"/>
      <c r="F18" s="74">
        <f>SUM(F8,F10,F12,F14,F16)</f>
        <v>0</v>
      </c>
      <c r="G18" s="75"/>
      <c r="I18" s="74">
        <f>SUM(I8,I10,I12,I14,I16)</f>
        <v>0</v>
      </c>
      <c r="J18" s="75"/>
      <c r="L18" s="74">
        <f>SUM(L8,L10,L12,L14,L16)</f>
        <v>0</v>
      </c>
      <c r="M18" s="75"/>
      <c r="O18" s="56">
        <f>SUM(C18,F18,I18,L18)</f>
        <v>0</v>
      </c>
    </row>
    <row r="19" spans="3:15" s="29" customFormat="1" x14ac:dyDescent="0.25"/>
    <row r="20" spans="3:15" s="29" customFormat="1" x14ac:dyDescent="0.25"/>
    <row r="21" spans="3:15" s="29" customFormat="1" x14ac:dyDescent="0.25"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3:15" s="29" customFormat="1" x14ac:dyDescent="0.25"/>
    <row r="23" spans="3:15" s="29" customFormat="1" x14ac:dyDescent="0.2">
      <c r="C23" s="44" t="s">
        <v>28</v>
      </c>
    </row>
    <row r="24" spans="3:15" s="29" customFormat="1" x14ac:dyDescent="0.2">
      <c r="C24" s="45" t="s">
        <v>30</v>
      </c>
    </row>
    <row r="25" spans="3:15" s="29" customFormat="1" x14ac:dyDescent="0.25"/>
    <row r="26" spans="3:15" s="29" customFormat="1" x14ac:dyDescent="0.25"/>
    <row r="27" spans="3:15" s="29" customFormat="1" x14ac:dyDescent="0.25"/>
    <row r="28" spans="3:15" s="29" customFormat="1" x14ac:dyDescent="0.25"/>
    <row r="29" spans="3:15" s="29" customFormat="1" x14ac:dyDescent="0.25"/>
    <row r="30" spans="3:15" s="29" customFormat="1" x14ac:dyDescent="0.25"/>
    <row r="31" spans="3:15" s="29" customFormat="1" x14ac:dyDescent="0.25"/>
    <row r="32" spans="3:15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  <row r="43" s="29" customFormat="1" x14ac:dyDescent="0.25"/>
    <row r="44" s="29" customFormat="1" x14ac:dyDescent="0.25"/>
    <row r="45" s="29" customFormat="1" x14ac:dyDescent="0.25"/>
    <row r="46" s="29" customFormat="1" x14ac:dyDescent="0.25"/>
    <row r="47" s="29" customFormat="1" x14ac:dyDescent="0.25"/>
    <row r="48" s="29" customFormat="1" x14ac:dyDescent="0.25"/>
    <row r="49" s="29" customFormat="1" x14ac:dyDescent="0.25"/>
    <row r="50" s="29" customFormat="1" x14ac:dyDescent="0.25"/>
    <row r="51" s="29" customFormat="1" x14ac:dyDescent="0.25"/>
    <row r="52" s="29" customFormat="1" x14ac:dyDescent="0.25"/>
    <row r="53" s="29" customFormat="1" x14ac:dyDescent="0.25"/>
    <row r="54" s="29" customFormat="1" x14ac:dyDescent="0.25"/>
    <row r="55" s="29" customFormat="1" x14ac:dyDescent="0.25"/>
    <row r="56" s="29" customFormat="1" x14ac:dyDescent="0.25"/>
    <row r="57" s="29" customFormat="1" x14ac:dyDescent="0.25"/>
    <row r="58" s="29" customFormat="1" x14ac:dyDescent="0.25"/>
    <row r="59" s="29" customFormat="1" x14ac:dyDescent="0.25"/>
    <row r="60" s="29" customFormat="1" x14ac:dyDescent="0.25"/>
    <row r="61" s="29" customFormat="1" x14ac:dyDescent="0.25"/>
    <row r="62" s="29" customFormat="1" x14ac:dyDescent="0.25"/>
    <row r="63" s="29" customFormat="1" x14ac:dyDescent="0.25"/>
    <row r="64" s="29" customFormat="1" x14ac:dyDescent="0.25"/>
    <row r="65" s="29" customFormat="1" x14ac:dyDescent="0.25"/>
    <row r="66" s="29" customFormat="1" x14ac:dyDescent="0.25"/>
    <row r="67" s="29" customFormat="1" x14ac:dyDescent="0.25"/>
    <row r="68" s="29" customFormat="1" x14ac:dyDescent="0.25"/>
    <row r="69" s="29" customFormat="1" x14ac:dyDescent="0.25"/>
    <row r="70" s="29" customFormat="1" x14ac:dyDescent="0.25"/>
    <row r="71" s="29" customFormat="1" x14ac:dyDescent="0.25"/>
    <row r="72" s="29" customFormat="1" x14ac:dyDescent="0.25"/>
    <row r="73" s="29" customFormat="1" x14ac:dyDescent="0.25"/>
    <row r="74" s="29" customFormat="1" x14ac:dyDescent="0.25"/>
    <row r="75" s="29" customFormat="1" x14ac:dyDescent="0.25"/>
    <row r="76" s="29" customFormat="1" x14ac:dyDescent="0.25"/>
    <row r="77" s="29" customFormat="1" x14ac:dyDescent="0.25"/>
    <row r="78" s="29" customFormat="1" x14ac:dyDescent="0.25"/>
    <row r="79" s="29" customFormat="1" x14ac:dyDescent="0.25"/>
    <row r="80" s="29" customFormat="1" x14ac:dyDescent="0.25"/>
    <row r="81" s="29" customFormat="1" x14ac:dyDescent="0.25"/>
    <row r="82" s="29" customFormat="1" x14ac:dyDescent="0.25"/>
    <row r="83" s="29" customFormat="1" x14ac:dyDescent="0.25"/>
    <row r="84" s="29" customFormat="1" x14ac:dyDescent="0.25"/>
    <row r="85" s="29" customFormat="1" x14ac:dyDescent="0.25"/>
    <row r="86" s="29" customFormat="1" x14ac:dyDescent="0.25"/>
    <row r="87" s="29" customFormat="1" x14ac:dyDescent="0.25"/>
    <row r="88" s="29" customFormat="1" x14ac:dyDescent="0.25"/>
    <row r="89" s="29" customFormat="1" x14ac:dyDescent="0.25"/>
    <row r="90" s="29" customFormat="1" x14ac:dyDescent="0.25"/>
    <row r="91" s="29" customFormat="1" x14ac:dyDescent="0.25"/>
    <row r="92" s="29" customFormat="1" x14ac:dyDescent="0.25"/>
    <row r="93" s="29" customFormat="1" x14ac:dyDescent="0.25"/>
    <row r="94" s="29" customFormat="1" x14ac:dyDescent="0.25"/>
    <row r="95" s="29" customFormat="1" x14ac:dyDescent="0.25"/>
    <row r="96" s="29" customFormat="1" x14ac:dyDescent="0.25"/>
    <row r="97" s="29" customFormat="1" x14ac:dyDescent="0.25"/>
    <row r="98" s="29" customFormat="1" x14ac:dyDescent="0.25"/>
  </sheetData>
  <mergeCells count="9">
    <mergeCell ref="C21:M21"/>
    <mergeCell ref="C6:D6"/>
    <mergeCell ref="F6:G6"/>
    <mergeCell ref="L6:M6"/>
    <mergeCell ref="I6:J6"/>
    <mergeCell ref="C18:D18"/>
    <mergeCell ref="F18:G18"/>
    <mergeCell ref="I18:J18"/>
    <mergeCell ref="L18:M18"/>
  </mergeCells>
  <printOptions horizontalCentered="1" verticalCentered="1"/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Log</vt:lpstr>
      <vt:lpstr>Dashboard</vt:lpstr>
      <vt:lpstr>Dashboard!Print_Area</vt:lpstr>
      <vt:lpstr>Log!Print_Area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2025-04-01T14:25:58Z</dcterms:modified>
</cp:coreProperties>
</file>